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1"/>
  </bookViews>
  <sheets>
    <sheet name="341822_广德县" sheetId="1" r:id="rId1"/>
    <sheet name=" 排序" sheetId="2" r:id="rId2"/>
  </sheets>
  <definedNames>
    <definedName name="DATABASE" localSheetId="1">' 排序'!$B$3:$D$46</definedName>
    <definedName name="DATABASE" localSheetId="0">'341822_广德县'!$B$3:$K$108</definedName>
  </definedNames>
  <calcPr fullCalcOnLoad="1"/>
</workbook>
</file>

<file path=xl/sharedStrings.xml><?xml version="1.0" encoding="utf-8"?>
<sst xmlns="http://schemas.openxmlformats.org/spreadsheetml/2006/main" count="1105" uniqueCount="564">
  <si>
    <t>342501199005242629</t>
  </si>
  <si>
    <t>13063275773</t>
  </si>
  <si>
    <t>21804122</t>
  </si>
  <si>
    <t>吴永莹</t>
  </si>
  <si>
    <t>342523199108070020</t>
  </si>
  <si>
    <t>15270996107</t>
  </si>
  <si>
    <t>21804125</t>
  </si>
  <si>
    <t>方燕文</t>
  </si>
  <si>
    <t>342601199108084665</t>
  </si>
  <si>
    <t>18355193476</t>
  </si>
  <si>
    <t>21804127</t>
  </si>
  <si>
    <t>华玲玲</t>
  </si>
  <si>
    <t>340822198703181626</t>
  </si>
  <si>
    <t>15056266036</t>
  </si>
  <si>
    <t>21804130</t>
  </si>
  <si>
    <t>男</t>
  </si>
  <si>
    <t>74</t>
  </si>
  <si>
    <t>姚健</t>
  </si>
  <si>
    <t>342523198712263422</t>
  </si>
  <si>
    <t>15256307255</t>
  </si>
  <si>
    <t>女</t>
  </si>
  <si>
    <t>11803613</t>
  </si>
  <si>
    <t>72</t>
  </si>
  <si>
    <t>70.5</t>
  </si>
  <si>
    <t>71.1</t>
  </si>
  <si>
    <t>何立娟</t>
  </si>
  <si>
    <t>342523198408203724</t>
  </si>
  <si>
    <t>13395630199</t>
  </si>
  <si>
    <t>11803615</t>
  </si>
  <si>
    <t>71</t>
  </si>
  <si>
    <t>67.5</t>
  </si>
  <si>
    <t>68.9</t>
  </si>
  <si>
    <t>65</t>
  </si>
  <si>
    <t>梅桃</t>
  </si>
  <si>
    <t>342502198908020527</t>
  </si>
  <si>
    <t>18356309216</t>
  </si>
  <si>
    <t>11803618</t>
  </si>
  <si>
    <t>72.2</t>
  </si>
  <si>
    <t>蒋志浩</t>
  </si>
  <si>
    <t>342523198608285517</t>
  </si>
  <si>
    <t>18756307661</t>
  </si>
  <si>
    <t>11803630</t>
  </si>
  <si>
    <t>79</t>
  </si>
  <si>
    <t>75.5</t>
  </si>
  <si>
    <t>76.9</t>
  </si>
  <si>
    <t>杨成志</t>
  </si>
  <si>
    <t>342523198801127019</t>
  </si>
  <si>
    <t>15956337772</t>
  </si>
  <si>
    <t>11803610</t>
  </si>
  <si>
    <t>75</t>
  </si>
  <si>
    <t>69.5</t>
  </si>
  <si>
    <t>71.7</t>
  </si>
  <si>
    <t>章文惠</t>
  </si>
  <si>
    <t>342501199207068622</t>
  </si>
  <si>
    <t>11803611</t>
  </si>
  <si>
    <t>80</t>
  </si>
  <si>
    <t>张延梦</t>
  </si>
  <si>
    <t>340222199002120064</t>
  </si>
  <si>
    <t>18069426197</t>
  </si>
  <si>
    <t>11803617</t>
  </si>
  <si>
    <t>85</t>
  </si>
  <si>
    <t>76.5</t>
  </si>
  <si>
    <t>79.9</t>
  </si>
  <si>
    <t>60</t>
  </si>
  <si>
    <t>方世琪</t>
  </si>
  <si>
    <t>342523199011060010</t>
  </si>
  <si>
    <t>15256324255</t>
  </si>
  <si>
    <t>11803621</t>
  </si>
  <si>
    <t>70.1</t>
  </si>
  <si>
    <t>刘慧</t>
  </si>
  <si>
    <t>342523199206231326</t>
  </si>
  <si>
    <t>18130270627</t>
  </si>
  <si>
    <t>11803625</t>
  </si>
  <si>
    <t>84</t>
  </si>
  <si>
    <t>78.5</t>
  </si>
  <si>
    <t>80.7</t>
  </si>
  <si>
    <t>徐雅致</t>
  </si>
  <si>
    <t>342523199212187325</t>
  </si>
  <si>
    <t>18949086330</t>
  </si>
  <si>
    <t>11803626</t>
  </si>
  <si>
    <t>89</t>
  </si>
  <si>
    <t>77.3</t>
  </si>
  <si>
    <t>谌晨曦</t>
  </si>
  <si>
    <t>342523198903303714</t>
  </si>
  <si>
    <t>18256366625</t>
  </si>
  <si>
    <t>11803628</t>
  </si>
  <si>
    <t>83</t>
  </si>
  <si>
    <t>65.5</t>
  </si>
  <si>
    <t>72.5</t>
  </si>
  <si>
    <t>张敏</t>
  </si>
  <si>
    <t>70</t>
  </si>
  <si>
    <t>练风东</t>
  </si>
  <si>
    <t>342523198903026729</t>
  </si>
  <si>
    <t>18792205202</t>
  </si>
  <si>
    <t>11803624</t>
  </si>
  <si>
    <t>86</t>
  </si>
  <si>
    <t>81.8</t>
  </si>
  <si>
    <t>陈启珩</t>
  </si>
  <si>
    <t>342523198705263715</t>
  </si>
  <si>
    <t>18056370561</t>
  </si>
  <si>
    <t>21805113</t>
  </si>
  <si>
    <t>71.6</t>
  </si>
  <si>
    <t>陈国阳</t>
  </si>
  <si>
    <t>342523198705308231</t>
  </si>
  <si>
    <t>18256352997</t>
  </si>
  <si>
    <t>21805114</t>
  </si>
  <si>
    <t>62</t>
  </si>
  <si>
    <t>66.8</t>
  </si>
  <si>
    <t>张程</t>
  </si>
  <si>
    <t>342523199010056714</t>
  </si>
  <si>
    <t>13635636840</t>
  </si>
  <si>
    <t>21805111</t>
  </si>
  <si>
    <t>69</t>
  </si>
  <si>
    <t>73.5</t>
  </si>
  <si>
    <t>77</t>
  </si>
  <si>
    <t>性
别</t>
  </si>
  <si>
    <t>政策
加分</t>
  </si>
  <si>
    <t>潘峰</t>
  </si>
  <si>
    <t>342501199004195015</t>
  </si>
  <si>
    <t>18656330102</t>
  </si>
  <si>
    <t>21805116</t>
  </si>
  <si>
    <t>77.6</t>
  </si>
  <si>
    <t>黎韡</t>
  </si>
  <si>
    <t>342523198408290012</t>
  </si>
  <si>
    <t>13865325035</t>
  </si>
  <si>
    <t>21805119</t>
  </si>
  <si>
    <t>91</t>
  </si>
  <si>
    <t>88.6</t>
  </si>
  <si>
    <t>76</t>
  </si>
  <si>
    <t>87</t>
  </si>
  <si>
    <t>81</t>
  </si>
  <si>
    <t>94</t>
  </si>
  <si>
    <t>82</t>
  </si>
  <si>
    <t>78</t>
  </si>
  <si>
    <t>84.4</t>
  </si>
  <si>
    <t>谭正敏</t>
  </si>
  <si>
    <t>342523198403266726</t>
  </si>
  <si>
    <t>13965418550</t>
  </si>
  <si>
    <t>21804724</t>
  </si>
  <si>
    <t>90</t>
  </si>
  <si>
    <t>90.6</t>
  </si>
  <si>
    <t>81.4</t>
  </si>
  <si>
    <t>98</t>
  </si>
  <si>
    <t>88.4</t>
  </si>
  <si>
    <t>陈玉庭</t>
  </si>
  <si>
    <t>342523198811220727</t>
  </si>
  <si>
    <t>18256380473</t>
  </si>
  <si>
    <t>21804613</t>
  </si>
  <si>
    <t>100</t>
  </si>
  <si>
    <t>88</t>
  </si>
  <si>
    <t>罗蓉蓉</t>
  </si>
  <si>
    <t>342501199010213021</t>
  </si>
  <si>
    <t>18956326535</t>
  </si>
  <si>
    <t>21804619</t>
  </si>
  <si>
    <t>92.6</t>
  </si>
  <si>
    <t>93</t>
  </si>
  <si>
    <t>88.2</t>
  </si>
  <si>
    <t>张睿</t>
  </si>
  <si>
    <t>342523199010025221</t>
  </si>
  <si>
    <t>15249938547</t>
  </si>
  <si>
    <t>21804802</t>
  </si>
  <si>
    <t>95</t>
  </si>
  <si>
    <t>李艳琴</t>
  </si>
  <si>
    <t>342501198904191306</t>
  </si>
  <si>
    <t>15821376916</t>
  </si>
  <si>
    <t>21804709</t>
  </si>
  <si>
    <t>89.4</t>
  </si>
  <si>
    <t>82.4</t>
  </si>
  <si>
    <t>刘萌</t>
  </si>
  <si>
    <t>342523199202134326</t>
  </si>
  <si>
    <t>15212243303</t>
  </si>
  <si>
    <t>21804714</t>
  </si>
  <si>
    <t>93.6</t>
  </si>
  <si>
    <t>85.6</t>
  </si>
  <si>
    <t>陈汉栋</t>
  </si>
  <si>
    <t>342501198910104619</t>
  </si>
  <si>
    <t>18956324092</t>
  </si>
  <si>
    <t>21804716</t>
  </si>
  <si>
    <t>92</t>
  </si>
  <si>
    <t>90.8</t>
  </si>
  <si>
    <t>秦佳佳</t>
  </si>
  <si>
    <t>342501198709100544</t>
  </si>
  <si>
    <t>18110812215</t>
  </si>
  <si>
    <t>21804705</t>
  </si>
  <si>
    <t>90.4</t>
  </si>
  <si>
    <t>96</t>
  </si>
  <si>
    <t>101</t>
  </si>
  <si>
    <t>104</t>
  </si>
  <si>
    <t>魏巍</t>
  </si>
  <si>
    <t>342523198409288221</t>
  </si>
  <si>
    <t>15956316661</t>
  </si>
  <si>
    <t>21804720</t>
  </si>
  <si>
    <t>93.8</t>
  </si>
  <si>
    <t>刘萍</t>
  </si>
  <si>
    <t>342523198803074627</t>
  </si>
  <si>
    <t>15212716980</t>
  </si>
  <si>
    <t>21804801</t>
  </si>
  <si>
    <t>93.2</t>
  </si>
  <si>
    <t>田丽群</t>
  </si>
  <si>
    <t>34252319840505222X</t>
  </si>
  <si>
    <t>15256307610</t>
  </si>
  <si>
    <t>21804804</t>
  </si>
  <si>
    <t>耿稳</t>
  </si>
  <si>
    <t>342523198712251616</t>
  </si>
  <si>
    <t>18225927093</t>
  </si>
  <si>
    <t>11801504</t>
  </si>
  <si>
    <t>邱定欢</t>
  </si>
  <si>
    <t>342523198502163124</t>
  </si>
  <si>
    <t>15956312207</t>
  </si>
  <si>
    <t>11801511</t>
  </si>
  <si>
    <t>99</t>
  </si>
  <si>
    <t>97.4</t>
  </si>
  <si>
    <t>程林超</t>
  </si>
  <si>
    <t>342523198709190015</t>
  </si>
  <si>
    <t>15205631857</t>
  </si>
  <si>
    <t>11801512</t>
  </si>
  <si>
    <t>常勇</t>
  </si>
  <si>
    <t>341202198908012554</t>
  </si>
  <si>
    <t>15155442006</t>
  </si>
  <si>
    <t>11801516</t>
  </si>
  <si>
    <t>周波</t>
  </si>
  <si>
    <t>342523198707134917</t>
  </si>
  <si>
    <t>18056956959</t>
  </si>
  <si>
    <t>11801518</t>
  </si>
  <si>
    <t>97.8</t>
  </si>
  <si>
    <t>曹彪</t>
  </si>
  <si>
    <t>342523198710120030</t>
  </si>
  <si>
    <t>13866950077</t>
  </si>
  <si>
    <t>11801520</t>
  </si>
  <si>
    <t>张芬</t>
  </si>
  <si>
    <t>342523198506079122</t>
  </si>
  <si>
    <t>15956362800</t>
  </si>
  <si>
    <t>11801527</t>
  </si>
  <si>
    <t>邢雁奎</t>
  </si>
  <si>
    <t>342623198812165710</t>
  </si>
  <si>
    <t>18856553635</t>
  </si>
  <si>
    <t>11801619</t>
  </si>
  <si>
    <t>陈明</t>
  </si>
  <si>
    <t>342523198403239111</t>
  </si>
  <si>
    <t>13956581907</t>
  </si>
  <si>
    <t>11801503</t>
  </si>
  <si>
    <t>92.8</t>
  </si>
  <si>
    <t>赵烽梅</t>
  </si>
  <si>
    <t>342529199212222029</t>
  </si>
  <si>
    <t>15956370571</t>
  </si>
  <si>
    <t>11801506</t>
  </si>
  <si>
    <t>87.2</t>
  </si>
  <si>
    <t>王蕾</t>
  </si>
  <si>
    <t>342501198610031606</t>
  </si>
  <si>
    <t>15856367520</t>
  </si>
  <si>
    <t>11801528</t>
  </si>
  <si>
    <t>83.4</t>
  </si>
  <si>
    <t>陈竹红</t>
  </si>
  <si>
    <t>340822198611016228</t>
  </si>
  <si>
    <t>18656392156</t>
  </si>
  <si>
    <t>11801530</t>
  </si>
  <si>
    <t>67</t>
  </si>
  <si>
    <t>刘熙</t>
  </si>
  <si>
    <t>342523199303054616</t>
  </si>
  <si>
    <t>15375452755</t>
  </si>
  <si>
    <t>11801601</t>
  </si>
  <si>
    <t>85.2</t>
  </si>
  <si>
    <t>张婷</t>
  </si>
  <si>
    <t>342523199108064640</t>
  </si>
  <si>
    <t>15626141442</t>
  </si>
  <si>
    <t>11801603</t>
  </si>
  <si>
    <t>109</t>
  </si>
  <si>
    <t>102.6</t>
  </si>
  <si>
    <t>盛玉江</t>
  </si>
  <si>
    <t>342601198909112414</t>
  </si>
  <si>
    <t>15155574199</t>
  </si>
  <si>
    <t>11801605</t>
  </si>
  <si>
    <t>86.4</t>
  </si>
  <si>
    <t>李兰</t>
  </si>
  <si>
    <t>342523199204084625</t>
  </si>
  <si>
    <t>18256970133</t>
  </si>
  <si>
    <t>11801608</t>
  </si>
  <si>
    <t>赵园园</t>
  </si>
  <si>
    <t>342224198909201284</t>
  </si>
  <si>
    <t>13865387053</t>
  </si>
  <si>
    <t>11801618</t>
  </si>
  <si>
    <t>83.6</t>
  </si>
  <si>
    <t>傅芳琴</t>
  </si>
  <si>
    <t>342501199206077826</t>
  </si>
  <si>
    <t>18056318781</t>
  </si>
  <si>
    <t>11801614</t>
  </si>
  <si>
    <t>97</t>
  </si>
  <si>
    <t>90.2</t>
  </si>
  <si>
    <t>肖颖</t>
  </si>
  <si>
    <t>34252319910105612X</t>
  </si>
  <si>
    <t>15249910772</t>
  </si>
  <si>
    <t>11801615</t>
  </si>
  <si>
    <t>103</t>
  </si>
  <si>
    <t>易娟</t>
  </si>
  <si>
    <t>342523198411020021</t>
  </si>
  <si>
    <t>15956262783</t>
  </si>
  <si>
    <t>11801616</t>
  </si>
  <si>
    <t>赵丽</t>
  </si>
  <si>
    <t>342523198501089129</t>
  </si>
  <si>
    <t>13966178023</t>
  </si>
  <si>
    <t>11801502</t>
  </si>
  <si>
    <t>彭伟</t>
  </si>
  <si>
    <t>340881198602201325</t>
  </si>
  <si>
    <t>18056300515</t>
  </si>
  <si>
    <t>11801507</t>
  </si>
  <si>
    <t>83.2</t>
  </si>
  <si>
    <t>陈燕华</t>
  </si>
  <si>
    <t>342523198706244321</t>
  </si>
  <si>
    <t>15856355315</t>
  </si>
  <si>
    <t>11801514</t>
  </si>
  <si>
    <t>91.6</t>
  </si>
  <si>
    <t>张林</t>
  </si>
  <si>
    <t>342523198603188523</t>
  </si>
  <si>
    <t>15956346458</t>
  </si>
  <si>
    <t>11801519</t>
  </si>
  <si>
    <t>潘燕</t>
  </si>
  <si>
    <t>34252319890916732X</t>
  </si>
  <si>
    <t>18792239903</t>
  </si>
  <si>
    <t>11801521</t>
  </si>
  <si>
    <t>102.8</t>
  </si>
  <si>
    <t>章恒鑫</t>
  </si>
  <si>
    <t>34252919880414041X</t>
  </si>
  <si>
    <t>18256377035</t>
  </si>
  <si>
    <t>11801522</t>
  </si>
  <si>
    <t>342501198901243422</t>
  </si>
  <si>
    <t>18792275806</t>
  </si>
  <si>
    <t>11801604</t>
  </si>
  <si>
    <t>84.8</t>
  </si>
  <si>
    <t>方琴</t>
  </si>
  <si>
    <t>342501198912101809</t>
  </si>
  <si>
    <t>18225912728</t>
  </si>
  <si>
    <t>11801607</t>
  </si>
  <si>
    <t>钱珂</t>
  </si>
  <si>
    <t>342523199101059128</t>
  </si>
  <si>
    <t>18255381010</t>
  </si>
  <si>
    <t>21804212</t>
  </si>
  <si>
    <t>姓名</t>
  </si>
  <si>
    <t>身份证号</t>
  </si>
  <si>
    <t>联系电话</t>
  </si>
  <si>
    <t>岗位名称</t>
  </si>
  <si>
    <t>座位号</t>
  </si>
  <si>
    <t>喻佩</t>
  </si>
  <si>
    <t>342523198902011621</t>
  </si>
  <si>
    <t>15258867305</t>
  </si>
  <si>
    <t>21804219</t>
  </si>
  <si>
    <t>戴玉胜</t>
  </si>
  <si>
    <t>342523198702076113</t>
  </si>
  <si>
    <t>13696789539</t>
  </si>
  <si>
    <t>21804220</t>
  </si>
  <si>
    <t>刘婷</t>
  </si>
  <si>
    <t>341225198902088560</t>
  </si>
  <si>
    <t>18325862335</t>
  </si>
  <si>
    <t>21804224</t>
  </si>
  <si>
    <t>91.4</t>
  </si>
  <si>
    <t>李煜</t>
  </si>
  <si>
    <t>342523199112309110</t>
  </si>
  <si>
    <t>15256639980</t>
  </si>
  <si>
    <t>21804225</t>
  </si>
  <si>
    <t>梅涛</t>
  </si>
  <si>
    <t>342523199001279131</t>
  </si>
  <si>
    <t>18952881279</t>
  </si>
  <si>
    <t>21804227</t>
  </si>
  <si>
    <t>邹莹</t>
  </si>
  <si>
    <t>342523199002107323</t>
  </si>
  <si>
    <t>18365309373</t>
  </si>
  <si>
    <t>21804216</t>
  </si>
  <si>
    <t>张雷</t>
  </si>
  <si>
    <t>342523198710061632</t>
  </si>
  <si>
    <t>15605632021</t>
  </si>
  <si>
    <t>21804222</t>
  </si>
  <si>
    <t>李志婷</t>
  </si>
  <si>
    <t>342523199102111020</t>
  </si>
  <si>
    <t>18792218338</t>
  </si>
  <si>
    <t>21804228</t>
  </si>
  <si>
    <t>汪玲玲</t>
  </si>
  <si>
    <t>342523198511114623</t>
  </si>
  <si>
    <t>13485980161</t>
  </si>
  <si>
    <t>11800806</t>
  </si>
  <si>
    <t>93.4</t>
  </si>
  <si>
    <t>孙瓛瓛</t>
  </si>
  <si>
    <t>342523198401231327</t>
  </si>
  <si>
    <t>13675639600</t>
  </si>
  <si>
    <t>11800807</t>
  </si>
  <si>
    <t>102</t>
  </si>
  <si>
    <t>王丽</t>
  </si>
  <si>
    <t>342522198412270026</t>
  </si>
  <si>
    <t>13865340743</t>
  </si>
  <si>
    <t>11800724</t>
  </si>
  <si>
    <t>兰花</t>
  </si>
  <si>
    <t>342523198711229126</t>
  </si>
  <si>
    <t>15212733998</t>
  </si>
  <si>
    <t>11800616</t>
  </si>
  <si>
    <t>89.6</t>
  </si>
  <si>
    <t>殷婧婧</t>
  </si>
  <si>
    <t>342523198804182822</t>
  </si>
  <si>
    <t>13865373096</t>
  </si>
  <si>
    <t>11800629</t>
  </si>
  <si>
    <t>100.8</t>
  </si>
  <si>
    <t>章倩</t>
  </si>
  <si>
    <t>342522199001220029</t>
  </si>
  <si>
    <t>18505637876</t>
  </si>
  <si>
    <t>11800712</t>
  </si>
  <si>
    <t>94.6</t>
  </si>
  <si>
    <t>牛晓俊</t>
  </si>
  <si>
    <t>342501198501084813</t>
  </si>
  <si>
    <t>15155573471</t>
  </si>
  <si>
    <t>11800523</t>
  </si>
  <si>
    <t>89.8</t>
  </si>
  <si>
    <t>沙婷婷</t>
  </si>
  <si>
    <t>342523199202210026</t>
  </si>
  <si>
    <t>15261978655</t>
  </si>
  <si>
    <t>11800728</t>
  </si>
  <si>
    <t>杨莹莹</t>
  </si>
  <si>
    <t>342523199108027620</t>
  </si>
  <si>
    <t>18056373512</t>
  </si>
  <si>
    <t>11800729</t>
  </si>
  <si>
    <t>杨丽丽</t>
  </si>
  <si>
    <t>342523198511027925</t>
  </si>
  <si>
    <t>18110810732</t>
  </si>
  <si>
    <t>11800804</t>
  </si>
  <si>
    <t>匡盈</t>
  </si>
  <si>
    <t>34252319931101004X</t>
  </si>
  <si>
    <t>18226985297</t>
  </si>
  <si>
    <t>11800805</t>
  </si>
  <si>
    <t>周琴</t>
  </si>
  <si>
    <t>342501198610106460</t>
  </si>
  <si>
    <t>15856327086</t>
  </si>
  <si>
    <t>11800703</t>
  </si>
  <si>
    <t>岳静</t>
  </si>
  <si>
    <t>34252319911203222X</t>
  </si>
  <si>
    <t>18900553770</t>
  </si>
  <si>
    <t>11800507</t>
  </si>
  <si>
    <t>95.6</t>
  </si>
  <si>
    <t>吴玲</t>
  </si>
  <si>
    <t>342523198901194948</t>
  </si>
  <si>
    <t>15205662661</t>
  </si>
  <si>
    <t>11800525</t>
  </si>
  <si>
    <t>85.8</t>
  </si>
  <si>
    <t>张维</t>
  </si>
  <si>
    <t>342523198902268224</t>
  </si>
  <si>
    <t>18655558719</t>
  </si>
  <si>
    <t>11800607</t>
  </si>
  <si>
    <t>殷甜</t>
  </si>
  <si>
    <t>342523199310157621</t>
  </si>
  <si>
    <t>15256307010</t>
  </si>
  <si>
    <t>11800608</t>
  </si>
  <si>
    <t>廖敏</t>
  </si>
  <si>
    <t>342523198907243122</t>
  </si>
  <si>
    <t>13966208217</t>
  </si>
  <si>
    <t>11800609</t>
  </si>
  <si>
    <t>李晓琳</t>
  </si>
  <si>
    <t>342523198611040027</t>
  </si>
  <si>
    <t>18792200299</t>
  </si>
  <si>
    <t>11800610</t>
  </si>
  <si>
    <t>李华</t>
  </si>
  <si>
    <t>342529199108172025</t>
  </si>
  <si>
    <t>18755962639</t>
  </si>
  <si>
    <t>11800612</t>
  </si>
  <si>
    <t>章学培</t>
  </si>
  <si>
    <t>342523198801243124</t>
  </si>
  <si>
    <t>18326444936</t>
  </si>
  <si>
    <t>11800722</t>
  </si>
  <si>
    <t>章凌艳</t>
  </si>
  <si>
    <t>342523199101254927</t>
  </si>
  <si>
    <t>15249969300</t>
  </si>
  <si>
    <t>11800714</t>
  </si>
  <si>
    <t>342523198810054923</t>
  </si>
  <si>
    <t>13776629719</t>
  </si>
  <si>
    <t>11800504</t>
  </si>
  <si>
    <t>汪宏</t>
  </si>
  <si>
    <t>342523198703114927</t>
  </si>
  <si>
    <t>13865373780</t>
  </si>
  <si>
    <t>11800509</t>
  </si>
  <si>
    <t>周婧</t>
  </si>
  <si>
    <t>342523199008021045</t>
  </si>
  <si>
    <t>15956901750</t>
  </si>
  <si>
    <t>11800514</t>
  </si>
  <si>
    <t>88.8</t>
  </si>
  <si>
    <t>陶莎莎</t>
  </si>
  <si>
    <t>342523198812137028</t>
  </si>
  <si>
    <t>13637231213</t>
  </si>
  <si>
    <t>11800516</t>
  </si>
  <si>
    <t>105</t>
  </si>
  <si>
    <t>100.2</t>
  </si>
  <si>
    <t>黄琳</t>
  </si>
  <si>
    <t>342523199011254325</t>
  </si>
  <si>
    <t>18156359068</t>
  </si>
  <si>
    <t>11800517</t>
  </si>
  <si>
    <t>王汝超</t>
  </si>
  <si>
    <t>342523198903217322</t>
  </si>
  <si>
    <t>13665635693</t>
  </si>
  <si>
    <t>11800611</t>
  </si>
  <si>
    <t>杨清文</t>
  </si>
  <si>
    <t>342523198507048520</t>
  </si>
  <si>
    <t>13731888290</t>
  </si>
  <si>
    <t>11800727</t>
  </si>
  <si>
    <t>张健</t>
  </si>
  <si>
    <t>342501198703032819</t>
  </si>
  <si>
    <t>13865304755</t>
  </si>
  <si>
    <t>21804126</t>
  </si>
  <si>
    <t>刘丽青</t>
  </si>
  <si>
    <t>342501198804287247</t>
  </si>
  <si>
    <t>15249935109</t>
  </si>
  <si>
    <t>21806002</t>
  </si>
  <si>
    <t>殷雷辉</t>
  </si>
  <si>
    <t>34252319840530882X</t>
  </si>
  <si>
    <t>15155599296</t>
  </si>
  <si>
    <t>21806006</t>
  </si>
  <si>
    <t>杨成兰</t>
  </si>
  <si>
    <t>342523199105258829</t>
  </si>
  <si>
    <t>15212768093</t>
  </si>
  <si>
    <t>21804124</t>
  </si>
  <si>
    <t>杨璐</t>
  </si>
  <si>
    <t>342523199209030028</t>
  </si>
  <si>
    <t>15956378207</t>
  </si>
  <si>
    <t>21804129</t>
  </si>
  <si>
    <t>陈守芳</t>
  </si>
  <si>
    <t>教育综合
知识成绩（40%）</t>
  </si>
  <si>
    <t>学科专业知识
成绩（60%）</t>
  </si>
  <si>
    <t>序
号</t>
  </si>
  <si>
    <t xml:space="preserve">小学体育
</t>
  </si>
  <si>
    <t xml:space="preserve">初中体育 
</t>
  </si>
  <si>
    <t>初中英语</t>
  </si>
  <si>
    <t>小学数学</t>
  </si>
  <si>
    <t>初中数学</t>
  </si>
  <si>
    <t>小学语文</t>
  </si>
  <si>
    <t>初中语文</t>
  </si>
  <si>
    <t>江涛</t>
  </si>
  <si>
    <t>342523199106200039</t>
  </si>
  <si>
    <t>13965664077</t>
  </si>
  <si>
    <t>63.5</t>
  </si>
  <si>
    <t>递补</t>
  </si>
  <si>
    <t>范小清</t>
  </si>
  <si>
    <t>342622198804040444</t>
  </si>
  <si>
    <t>宫丽丽</t>
  </si>
  <si>
    <t>342501198907281788</t>
  </si>
  <si>
    <t>15855192536</t>
  </si>
  <si>
    <t>18098525363</t>
  </si>
  <si>
    <t>递补</t>
  </si>
  <si>
    <t>备注</t>
  </si>
  <si>
    <t>笔试成绩</t>
  </si>
  <si>
    <t>笔试
合成成绩</t>
  </si>
  <si>
    <t>专业测试成绩</t>
  </si>
  <si>
    <t>专业测试原始成绩（满分100分）</t>
  </si>
  <si>
    <t>专业测试成绩折算（专业测试原始成绩*40%</t>
  </si>
  <si>
    <t>笔试成绩折算（笔试合成成绩/1.2*60%）</t>
  </si>
  <si>
    <t>总成绩（笔试成绩折算+专业测试成绩折算）</t>
  </si>
  <si>
    <t>名次</t>
  </si>
  <si>
    <t>广德县2014年度中小学新任教师公开招聘成绩表</t>
  </si>
  <si>
    <t>弃考</t>
  </si>
  <si>
    <t>弃考</t>
  </si>
  <si>
    <t>姓名</t>
  </si>
  <si>
    <t>岗位名称</t>
  </si>
  <si>
    <t xml:space="preserve">小学体育
</t>
  </si>
  <si>
    <t xml:space="preserve">初中体育 
</t>
  </si>
  <si>
    <t>初中英语</t>
  </si>
  <si>
    <t>小学数学</t>
  </si>
  <si>
    <t>初中数学</t>
  </si>
  <si>
    <t>小学语文</t>
  </si>
  <si>
    <t>初中语文</t>
  </si>
  <si>
    <t>广德县2014年度中小学新任教师公开招聘拟聘用人员名单</t>
  </si>
  <si>
    <t>序号</t>
  </si>
  <si>
    <t>性别</t>
  </si>
  <si>
    <t>备注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</si>
</sst>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_);[Red]\(0\)"/>
    <numFmt numFmtId="186" formatCode="0.0_);[Red]\(0.0\)"/>
    <numFmt numFmtId="187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84" fontId="0" fillId="0" borderId="0" xfId="0" applyAlignment="1">
      <alignment vertical="center"/>
    </xf>
    <xf numFmtId="1" fontId="0" fillId="0" borderId="0" xfId="0" applyAlignment="1">
      <alignment vertical="center"/>
    </xf>
    <xf numFmtId="1" fontId="4" fillId="0" borderId="1" xfId="0" applyFont="1" applyBorder="1" applyAlignment="1">
      <alignment horizontal="center" vertical="center" wrapText="1"/>
    </xf>
    <xf numFmtId="184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87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Font="1" applyFill="1" applyBorder="1" applyAlignment="1">
      <alignment horizontal="center" vertical="center"/>
    </xf>
    <xf numFmtId="1" fontId="3" fillId="3" borderId="1" xfId="0" applyFont="1" applyFill="1" applyBorder="1" applyAlignment="1">
      <alignment horizontal="center" vertical="center" wrapText="1"/>
    </xf>
    <xf numFmtId="185" fontId="3" fillId="3" borderId="1" xfId="0" applyNumberFormat="1" applyFont="1" applyFill="1" applyBorder="1" applyAlignment="1">
      <alignment horizontal="center" vertical="center"/>
    </xf>
    <xf numFmtId="187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86" fontId="3" fillId="3" borderId="1" xfId="0" applyNumberFormat="1" applyFont="1" applyFill="1" applyBorder="1" applyAlignment="1">
      <alignment horizontal="center" vertical="center"/>
    </xf>
    <xf numFmtId="186" fontId="3" fillId="2" borderId="1" xfId="0" applyNumberFormat="1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Font="1" applyFill="1" applyBorder="1" applyAlignment="1">
      <alignment horizontal="center" vertical="center"/>
    </xf>
    <xf numFmtId="185" fontId="3" fillId="4" borderId="1" xfId="0" applyNumberFormat="1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87" fontId="4" fillId="0" borderId="1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Font="1" applyBorder="1" applyAlignment="1">
      <alignment horizontal="center" vertical="center"/>
    </xf>
    <xf numFmtId="1" fontId="4" fillId="0" borderId="2" xfId="0" applyFont="1" applyBorder="1" applyAlignment="1">
      <alignment horizontal="center" vertical="center" wrapText="1"/>
    </xf>
    <xf numFmtId="1" fontId="4" fillId="0" borderId="2" xfId="0" applyFont="1" applyBorder="1" applyAlignment="1">
      <alignment horizontal="center" vertical="center"/>
    </xf>
    <xf numFmtId="1" fontId="4" fillId="0" borderId="3" xfId="0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 wrapText="1"/>
    </xf>
    <xf numFmtId="187" fontId="4" fillId="0" borderId="3" xfId="0" applyNumberFormat="1" applyFont="1" applyBorder="1" applyAlignment="1">
      <alignment horizontal="center" vertical="center" wrapText="1"/>
    </xf>
    <xf numFmtId="1" fontId="4" fillId="0" borderId="2" xfId="0" applyFont="1" applyBorder="1" applyAlignment="1">
      <alignment horizontal="center" vertical="center" wrapText="1"/>
    </xf>
    <xf numFmtId="1" fontId="4" fillId="0" borderId="3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2" fillId="0" borderId="4" xfId="0" applyFont="1" applyBorder="1" applyAlignment="1">
      <alignment horizontal="center" vertical="center"/>
    </xf>
    <xf numFmtId="1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S5" sqref="S5"/>
    </sheetView>
  </sheetViews>
  <sheetFormatPr defaultColWidth="9.00390625" defaultRowHeight="14.25"/>
  <cols>
    <col min="1" max="1" width="2.875" style="0" customWidth="1"/>
    <col min="2" max="2" width="5.25390625" style="2" customWidth="1"/>
    <col min="3" max="3" width="16.625" style="2" customWidth="1"/>
    <col min="4" max="4" width="11.125" style="2" customWidth="1"/>
    <col min="5" max="5" width="2.625" style="2" customWidth="1"/>
    <col min="6" max="6" width="8.125" style="2" customWidth="1"/>
    <col min="7" max="7" width="7.75390625" style="2" customWidth="1"/>
    <col min="8" max="9" width="7.375" style="2" customWidth="1"/>
    <col min="10" max="10" width="3.875" style="1" customWidth="1"/>
    <col min="11" max="12" width="7.375" style="2" customWidth="1"/>
    <col min="13" max="15" width="7.375" style="28" customWidth="1"/>
    <col min="16" max="16" width="6.00390625" style="2" customWidth="1"/>
    <col min="17" max="17" width="5.625" style="0" customWidth="1"/>
  </cols>
  <sheetData>
    <row r="1" spans="1:17" ht="45" customHeight="1">
      <c r="A1" s="41" t="s">
        <v>548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5" customHeight="1">
      <c r="A2" s="43" t="s">
        <v>519</v>
      </c>
      <c r="B2" s="33" t="s">
        <v>336</v>
      </c>
      <c r="C2" s="33" t="s">
        <v>337</v>
      </c>
      <c r="D2" s="33" t="s">
        <v>338</v>
      </c>
      <c r="E2" s="37" t="s">
        <v>115</v>
      </c>
      <c r="F2" s="33" t="s">
        <v>339</v>
      </c>
      <c r="G2" s="33" t="s">
        <v>340</v>
      </c>
      <c r="H2" s="42" t="s">
        <v>540</v>
      </c>
      <c r="I2" s="42"/>
      <c r="J2" s="42"/>
      <c r="K2" s="42"/>
      <c r="L2" s="42"/>
      <c r="M2" s="42" t="s">
        <v>542</v>
      </c>
      <c r="N2" s="42"/>
      <c r="O2" s="35" t="s">
        <v>546</v>
      </c>
      <c r="P2" s="37" t="s">
        <v>547</v>
      </c>
      <c r="Q2" s="39" t="s">
        <v>539</v>
      </c>
    </row>
    <row r="3" spans="1:17" ht="93" customHeight="1">
      <c r="A3" s="44"/>
      <c r="B3" s="34"/>
      <c r="C3" s="34"/>
      <c r="D3" s="34"/>
      <c r="E3" s="38"/>
      <c r="F3" s="34"/>
      <c r="G3" s="34"/>
      <c r="H3" s="3" t="s">
        <v>517</v>
      </c>
      <c r="I3" s="3" t="s">
        <v>518</v>
      </c>
      <c r="J3" s="4" t="s">
        <v>116</v>
      </c>
      <c r="K3" s="3" t="s">
        <v>541</v>
      </c>
      <c r="L3" s="3" t="s">
        <v>545</v>
      </c>
      <c r="M3" s="27" t="s">
        <v>543</v>
      </c>
      <c r="N3" s="27" t="s">
        <v>544</v>
      </c>
      <c r="O3" s="36"/>
      <c r="P3" s="38"/>
      <c r="Q3" s="40"/>
    </row>
    <row r="4" spans="1:17" ht="23.25" customHeight="1">
      <c r="A4" s="5">
        <v>1</v>
      </c>
      <c r="B4" s="6" t="s">
        <v>91</v>
      </c>
      <c r="C4" s="6" t="s">
        <v>92</v>
      </c>
      <c r="D4" s="6" t="s">
        <v>93</v>
      </c>
      <c r="E4" s="6" t="s">
        <v>20</v>
      </c>
      <c r="F4" s="6" t="s">
        <v>520</v>
      </c>
      <c r="G4" s="6" t="s">
        <v>94</v>
      </c>
      <c r="H4" s="6" t="s">
        <v>95</v>
      </c>
      <c r="I4" s="6" t="s">
        <v>42</v>
      </c>
      <c r="J4" s="6">
        <v>0</v>
      </c>
      <c r="K4" s="6" t="s">
        <v>96</v>
      </c>
      <c r="L4" s="11">
        <f>K4/1.2*0.6</f>
        <v>40.9</v>
      </c>
      <c r="M4" s="11">
        <v>85.2</v>
      </c>
      <c r="N4" s="11">
        <f>M4*0.4</f>
        <v>34.080000000000005</v>
      </c>
      <c r="O4" s="11">
        <f>L4+N4</f>
        <v>74.98</v>
      </c>
      <c r="P4" s="6"/>
      <c r="Q4" s="8"/>
    </row>
    <row r="5" spans="1:17" ht="23.25" customHeight="1">
      <c r="A5" s="5">
        <v>2</v>
      </c>
      <c r="B5" s="6" t="s">
        <v>69</v>
      </c>
      <c r="C5" s="6" t="s">
        <v>70</v>
      </c>
      <c r="D5" s="6" t="s">
        <v>71</v>
      </c>
      <c r="E5" s="6" t="s">
        <v>20</v>
      </c>
      <c r="F5" s="6" t="s">
        <v>520</v>
      </c>
      <c r="G5" s="6" t="s">
        <v>72</v>
      </c>
      <c r="H5" s="6" t="s">
        <v>73</v>
      </c>
      <c r="I5" s="6" t="s">
        <v>74</v>
      </c>
      <c r="J5" s="6">
        <v>0</v>
      </c>
      <c r="K5" s="6" t="s">
        <v>75</v>
      </c>
      <c r="L5" s="11">
        <f aca="true" t="shared" si="0" ref="L5:L62">K5/1.2*0.6</f>
        <v>40.35</v>
      </c>
      <c r="M5" s="11">
        <v>81.6</v>
      </c>
      <c r="N5" s="11">
        <f aca="true" t="shared" si="1" ref="N5:N34">M5*0.4</f>
        <v>32.64</v>
      </c>
      <c r="O5" s="11">
        <f aca="true" t="shared" si="2" ref="O5:O34">L5+N5</f>
        <v>72.99000000000001</v>
      </c>
      <c r="P5" s="6"/>
      <c r="Q5" s="8"/>
    </row>
    <row r="6" spans="1:17" ht="23.25" customHeight="1">
      <c r="A6" s="5">
        <v>3</v>
      </c>
      <c r="B6" s="6" t="s">
        <v>56</v>
      </c>
      <c r="C6" s="6" t="s">
        <v>57</v>
      </c>
      <c r="D6" s="6" t="s">
        <v>58</v>
      </c>
      <c r="E6" s="6" t="s">
        <v>20</v>
      </c>
      <c r="F6" s="6" t="s">
        <v>520</v>
      </c>
      <c r="G6" s="6" t="s">
        <v>59</v>
      </c>
      <c r="H6" s="6" t="s">
        <v>60</v>
      </c>
      <c r="I6" s="6" t="s">
        <v>61</v>
      </c>
      <c r="J6" s="6">
        <v>0</v>
      </c>
      <c r="K6" s="6" t="s">
        <v>62</v>
      </c>
      <c r="L6" s="11">
        <f t="shared" si="0"/>
        <v>39.95</v>
      </c>
      <c r="M6" s="11">
        <v>88.6</v>
      </c>
      <c r="N6" s="11">
        <f t="shared" si="1"/>
        <v>35.44</v>
      </c>
      <c r="O6" s="11">
        <f t="shared" si="2"/>
        <v>75.39</v>
      </c>
      <c r="P6" s="6"/>
      <c r="Q6" s="8"/>
    </row>
    <row r="7" spans="1:17" ht="23.25" customHeight="1">
      <c r="A7" s="5">
        <v>4</v>
      </c>
      <c r="B7" s="6" t="s">
        <v>76</v>
      </c>
      <c r="C7" s="6" t="s">
        <v>77</v>
      </c>
      <c r="D7" s="6" t="s">
        <v>78</v>
      </c>
      <c r="E7" s="6" t="s">
        <v>20</v>
      </c>
      <c r="F7" s="6" t="s">
        <v>520</v>
      </c>
      <c r="G7" s="6" t="s">
        <v>79</v>
      </c>
      <c r="H7" s="6" t="s">
        <v>80</v>
      </c>
      <c r="I7" s="6" t="s">
        <v>50</v>
      </c>
      <c r="J7" s="6">
        <v>0</v>
      </c>
      <c r="K7" s="6" t="s">
        <v>81</v>
      </c>
      <c r="L7" s="11">
        <f t="shared" si="0"/>
        <v>38.65</v>
      </c>
      <c r="M7" s="11">
        <v>84.6</v>
      </c>
      <c r="N7" s="11">
        <f t="shared" si="1"/>
        <v>33.839999999999996</v>
      </c>
      <c r="O7" s="11">
        <f t="shared" si="2"/>
        <v>72.49</v>
      </c>
      <c r="P7" s="6"/>
      <c r="Q7" s="8"/>
    </row>
    <row r="8" spans="1:17" ht="23.25" customHeight="1">
      <c r="A8" s="5">
        <v>5</v>
      </c>
      <c r="B8" s="6" t="s">
        <v>38</v>
      </c>
      <c r="C8" s="6" t="s">
        <v>39</v>
      </c>
      <c r="D8" s="6" t="s">
        <v>40</v>
      </c>
      <c r="E8" s="6" t="s">
        <v>15</v>
      </c>
      <c r="F8" s="6" t="s">
        <v>520</v>
      </c>
      <c r="G8" s="6" t="s">
        <v>41</v>
      </c>
      <c r="H8" s="6" t="s">
        <v>42</v>
      </c>
      <c r="I8" s="6" t="s">
        <v>43</v>
      </c>
      <c r="J8" s="6">
        <v>0</v>
      </c>
      <c r="K8" s="6" t="s">
        <v>44</v>
      </c>
      <c r="L8" s="11">
        <f t="shared" si="0"/>
        <v>38.45</v>
      </c>
      <c r="M8" s="11">
        <v>89.6</v>
      </c>
      <c r="N8" s="11">
        <f t="shared" si="1"/>
        <v>35.839999999999996</v>
      </c>
      <c r="O8" s="11">
        <f t="shared" si="2"/>
        <v>74.28999999999999</v>
      </c>
      <c r="P8" s="6"/>
      <c r="Q8" s="8"/>
    </row>
    <row r="9" spans="1:17" ht="23.25" customHeight="1">
      <c r="A9" s="5">
        <v>6</v>
      </c>
      <c r="B9" s="6" t="s">
        <v>82</v>
      </c>
      <c r="C9" s="6" t="s">
        <v>83</v>
      </c>
      <c r="D9" s="6" t="s">
        <v>84</v>
      </c>
      <c r="E9" s="6" t="s">
        <v>15</v>
      </c>
      <c r="F9" s="6" t="s">
        <v>520</v>
      </c>
      <c r="G9" s="6" t="s">
        <v>85</v>
      </c>
      <c r="H9" s="6" t="s">
        <v>86</v>
      </c>
      <c r="I9" s="6" t="s">
        <v>87</v>
      </c>
      <c r="J9" s="6">
        <v>0</v>
      </c>
      <c r="K9" s="6" t="s">
        <v>88</v>
      </c>
      <c r="L9" s="11">
        <f t="shared" si="0"/>
        <v>36.25</v>
      </c>
      <c r="M9" s="11">
        <v>81.4</v>
      </c>
      <c r="N9" s="11">
        <f t="shared" si="1"/>
        <v>32.56</v>
      </c>
      <c r="O9" s="11">
        <f t="shared" si="2"/>
        <v>68.81</v>
      </c>
      <c r="P9" s="6"/>
      <c r="Q9" s="8"/>
    </row>
    <row r="10" spans="1:17" ht="23.25" customHeight="1">
      <c r="A10" s="5">
        <v>7</v>
      </c>
      <c r="B10" s="6" t="s">
        <v>33</v>
      </c>
      <c r="C10" s="6" t="s">
        <v>34</v>
      </c>
      <c r="D10" s="6" t="s">
        <v>35</v>
      </c>
      <c r="E10" s="6" t="s">
        <v>20</v>
      </c>
      <c r="F10" s="6" t="s">
        <v>520</v>
      </c>
      <c r="G10" s="6" t="s">
        <v>36</v>
      </c>
      <c r="H10" s="6" t="s">
        <v>16</v>
      </c>
      <c r="I10" s="6" t="s">
        <v>29</v>
      </c>
      <c r="J10" s="6">
        <v>0</v>
      </c>
      <c r="K10" s="6" t="s">
        <v>37</v>
      </c>
      <c r="L10" s="11">
        <f t="shared" si="0"/>
        <v>36.1</v>
      </c>
      <c r="M10" s="11">
        <v>76.4</v>
      </c>
      <c r="N10" s="11">
        <f t="shared" si="1"/>
        <v>30.560000000000002</v>
      </c>
      <c r="O10" s="11">
        <f t="shared" si="2"/>
        <v>66.66</v>
      </c>
      <c r="P10" s="6"/>
      <c r="Q10" s="8"/>
    </row>
    <row r="11" spans="1:17" ht="23.25" customHeight="1">
      <c r="A11" s="5">
        <v>8</v>
      </c>
      <c r="B11" s="6" t="s">
        <v>45</v>
      </c>
      <c r="C11" s="6" t="s">
        <v>46</v>
      </c>
      <c r="D11" s="6" t="s">
        <v>47</v>
      </c>
      <c r="E11" s="6" t="s">
        <v>15</v>
      </c>
      <c r="F11" s="6" t="s">
        <v>520</v>
      </c>
      <c r="G11" s="6" t="s">
        <v>48</v>
      </c>
      <c r="H11" s="6" t="s">
        <v>49</v>
      </c>
      <c r="I11" s="6" t="s">
        <v>50</v>
      </c>
      <c r="J11" s="6">
        <v>0</v>
      </c>
      <c r="K11" s="6" t="s">
        <v>51</v>
      </c>
      <c r="L11" s="11">
        <f t="shared" si="0"/>
        <v>35.85</v>
      </c>
      <c r="M11" s="11">
        <v>0</v>
      </c>
      <c r="N11" s="11">
        <f t="shared" si="1"/>
        <v>0</v>
      </c>
      <c r="O11" s="11">
        <f t="shared" si="2"/>
        <v>35.85</v>
      </c>
      <c r="P11" s="6"/>
      <c r="Q11" s="6" t="s">
        <v>549</v>
      </c>
    </row>
    <row r="12" spans="1:17" ht="23.25" customHeight="1">
      <c r="A12" s="5">
        <v>9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520</v>
      </c>
      <c r="G12" s="6" t="s">
        <v>21</v>
      </c>
      <c r="H12" s="6" t="s">
        <v>22</v>
      </c>
      <c r="I12" s="6" t="s">
        <v>23</v>
      </c>
      <c r="J12" s="6">
        <v>0</v>
      </c>
      <c r="K12" s="6" t="s">
        <v>24</v>
      </c>
      <c r="L12" s="11">
        <f t="shared" si="0"/>
        <v>35.55</v>
      </c>
      <c r="M12" s="11">
        <v>83.3</v>
      </c>
      <c r="N12" s="11">
        <f t="shared" si="1"/>
        <v>33.32</v>
      </c>
      <c r="O12" s="11">
        <f t="shared" si="2"/>
        <v>68.87</v>
      </c>
      <c r="P12" s="6"/>
      <c r="Q12" s="8"/>
    </row>
    <row r="13" spans="1:17" ht="23.25" customHeight="1">
      <c r="A13" s="5">
        <v>10</v>
      </c>
      <c r="B13" s="6" t="s">
        <v>52</v>
      </c>
      <c r="C13" s="6" t="s">
        <v>53</v>
      </c>
      <c r="D13" s="6">
        <v>18715691072</v>
      </c>
      <c r="E13" s="6" t="s">
        <v>20</v>
      </c>
      <c r="F13" s="6" t="s">
        <v>520</v>
      </c>
      <c r="G13" s="6" t="s">
        <v>54</v>
      </c>
      <c r="H13" s="6" t="s">
        <v>55</v>
      </c>
      <c r="I13" s="6" t="s">
        <v>32</v>
      </c>
      <c r="J13" s="6">
        <v>0</v>
      </c>
      <c r="K13" s="6" t="s">
        <v>29</v>
      </c>
      <c r="L13" s="11">
        <f t="shared" si="0"/>
        <v>35.5</v>
      </c>
      <c r="M13" s="11">
        <v>81</v>
      </c>
      <c r="N13" s="11">
        <f t="shared" si="1"/>
        <v>32.4</v>
      </c>
      <c r="O13" s="11">
        <f t="shared" si="2"/>
        <v>67.9</v>
      </c>
      <c r="P13" s="6"/>
      <c r="Q13" s="8"/>
    </row>
    <row r="14" spans="1:17" ht="23.25" customHeight="1">
      <c r="A14" s="5">
        <v>11</v>
      </c>
      <c r="B14" s="6" t="s">
        <v>64</v>
      </c>
      <c r="C14" s="6" t="s">
        <v>65</v>
      </c>
      <c r="D14" s="6" t="s">
        <v>66</v>
      </c>
      <c r="E14" s="6" t="s">
        <v>15</v>
      </c>
      <c r="F14" s="6" t="s">
        <v>520</v>
      </c>
      <c r="G14" s="6" t="s">
        <v>67</v>
      </c>
      <c r="H14" s="6" t="s">
        <v>29</v>
      </c>
      <c r="I14" s="6" t="s">
        <v>50</v>
      </c>
      <c r="J14" s="6">
        <v>0</v>
      </c>
      <c r="K14" s="6" t="s">
        <v>68</v>
      </c>
      <c r="L14" s="11">
        <f t="shared" si="0"/>
        <v>35.05</v>
      </c>
      <c r="M14" s="11">
        <v>80.1</v>
      </c>
      <c r="N14" s="11">
        <f t="shared" si="1"/>
        <v>32.04</v>
      </c>
      <c r="O14" s="11">
        <f t="shared" si="2"/>
        <v>67.09</v>
      </c>
      <c r="P14" s="6"/>
      <c r="Q14" s="8"/>
    </row>
    <row r="15" spans="1:17" ht="23.25" customHeight="1">
      <c r="A15" s="5">
        <v>12</v>
      </c>
      <c r="B15" s="6" t="s">
        <v>25</v>
      </c>
      <c r="C15" s="6" t="s">
        <v>26</v>
      </c>
      <c r="D15" s="6" t="s">
        <v>27</v>
      </c>
      <c r="E15" s="6" t="s">
        <v>20</v>
      </c>
      <c r="F15" s="6" t="s">
        <v>520</v>
      </c>
      <c r="G15" s="6" t="s">
        <v>28</v>
      </c>
      <c r="H15" s="6" t="s">
        <v>29</v>
      </c>
      <c r="I15" s="6" t="s">
        <v>30</v>
      </c>
      <c r="J15" s="6">
        <v>0</v>
      </c>
      <c r="K15" s="6" t="s">
        <v>31</v>
      </c>
      <c r="L15" s="11">
        <f t="shared" si="0"/>
        <v>34.45</v>
      </c>
      <c r="M15" s="11">
        <v>79.8</v>
      </c>
      <c r="N15" s="11">
        <f t="shared" si="1"/>
        <v>31.92</v>
      </c>
      <c r="O15" s="11">
        <f t="shared" si="2"/>
        <v>66.37</v>
      </c>
      <c r="P15" s="6"/>
      <c r="Q15" s="8"/>
    </row>
    <row r="16" spans="1:17" ht="23.25" customHeight="1">
      <c r="A16" s="12">
        <v>1</v>
      </c>
      <c r="B16" s="13" t="s">
        <v>117</v>
      </c>
      <c r="C16" s="13" t="s">
        <v>118</v>
      </c>
      <c r="D16" s="13" t="s">
        <v>119</v>
      </c>
      <c r="E16" s="13" t="s">
        <v>15</v>
      </c>
      <c r="F16" s="14" t="s">
        <v>521</v>
      </c>
      <c r="G16" s="13" t="s">
        <v>120</v>
      </c>
      <c r="H16" s="13" t="s">
        <v>86</v>
      </c>
      <c r="I16" s="13" t="s">
        <v>16</v>
      </c>
      <c r="J16" s="15">
        <v>0</v>
      </c>
      <c r="K16" s="13" t="s">
        <v>121</v>
      </c>
      <c r="L16" s="16">
        <f t="shared" si="0"/>
        <v>38.800000000000004</v>
      </c>
      <c r="M16" s="16">
        <v>83.4</v>
      </c>
      <c r="N16" s="11">
        <f t="shared" si="1"/>
        <v>33.36000000000001</v>
      </c>
      <c r="O16" s="11">
        <f t="shared" si="2"/>
        <v>72.16000000000001</v>
      </c>
      <c r="P16" s="13"/>
      <c r="Q16" s="17"/>
    </row>
    <row r="17" spans="1:17" ht="23.25" customHeight="1">
      <c r="A17" s="12">
        <v>2</v>
      </c>
      <c r="B17" s="13" t="s">
        <v>122</v>
      </c>
      <c r="C17" s="13" t="s">
        <v>123</v>
      </c>
      <c r="D17" s="13" t="s">
        <v>124</v>
      </c>
      <c r="E17" s="13" t="s">
        <v>15</v>
      </c>
      <c r="F17" s="14" t="s">
        <v>521</v>
      </c>
      <c r="G17" s="13" t="s">
        <v>125</v>
      </c>
      <c r="H17" s="13" t="s">
        <v>86</v>
      </c>
      <c r="I17" s="13" t="s">
        <v>16</v>
      </c>
      <c r="J17" s="15">
        <v>0</v>
      </c>
      <c r="K17" s="13" t="s">
        <v>121</v>
      </c>
      <c r="L17" s="16">
        <f t="shared" si="0"/>
        <v>38.800000000000004</v>
      </c>
      <c r="M17" s="16">
        <v>85</v>
      </c>
      <c r="N17" s="11">
        <f t="shared" si="1"/>
        <v>34</v>
      </c>
      <c r="O17" s="11">
        <f t="shared" si="2"/>
        <v>72.80000000000001</v>
      </c>
      <c r="P17" s="13"/>
      <c r="Q17" s="17"/>
    </row>
    <row r="18" spans="1:17" ht="23.25" customHeight="1">
      <c r="A18" s="12">
        <v>3</v>
      </c>
      <c r="B18" s="13" t="s">
        <v>108</v>
      </c>
      <c r="C18" s="13" t="s">
        <v>109</v>
      </c>
      <c r="D18" s="13" t="s">
        <v>110</v>
      </c>
      <c r="E18" s="13" t="s">
        <v>15</v>
      </c>
      <c r="F18" s="14" t="s">
        <v>521</v>
      </c>
      <c r="G18" s="13" t="s">
        <v>111</v>
      </c>
      <c r="H18" s="13" t="s">
        <v>112</v>
      </c>
      <c r="I18" s="13" t="s">
        <v>113</v>
      </c>
      <c r="J18" s="15">
        <v>0</v>
      </c>
      <c r="K18" s="13" t="s">
        <v>51</v>
      </c>
      <c r="L18" s="16">
        <f t="shared" si="0"/>
        <v>35.85</v>
      </c>
      <c r="M18" s="16">
        <v>75</v>
      </c>
      <c r="N18" s="11">
        <f t="shared" si="1"/>
        <v>30</v>
      </c>
      <c r="O18" s="11">
        <f t="shared" si="2"/>
        <v>65.85</v>
      </c>
      <c r="P18" s="13"/>
      <c r="Q18" s="17"/>
    </row>
    <row r="19" spans="1:17" ht="23.25" customHeight="1">
      <c r="A19" s="12">
        <v>4</v>
      </c>
      <c r="B19" s="13" t="s">
        <v>97</v>
      </c>
      <c r="C19" s="13" t="s">
        <v>98</v>
      </c>
      <c r="D19" s="13" t="s">
        <v>99</v>
      </c>
      <c r="E19" s="13" t="s">
        <v>15</v>
      </c>
      <c r="F19" s="14" t="s">
        <v>521</v>
      </c>
      <c r="G19" s="13" t="s">
        <v>100</v>
      </c>
      <c r="H19" s="13" t="s">
        <v>16</v>
      </c>
      <c r="I19" s="13" t="s">
        <v>90</v>
      </c>
      <c r="J19" s="15">
        <v>0</v>
      </c>
      <c r="K19" s="13" t="s">
        <v>101</v>
      </c>
      <c r="L19" s="16">
        <f t="shared" si="0"/>
        <v>35.8</v>
      </c>
      <c r="M19" s="16">
        <v>87.2</v>
      </c>
      <c r="N19" s="11">
        <f t="shared" si="1"/>
        <v>34.88</v>
      </c>
      <c r="O19" s="11">
        <f t="shared" si="2"/>
        <v>70.68</v>
      </c>
      <c r="P19" s="13"/>
      <c r="Q19" s="17"/>
    </row>
    <row r="20" spans="1:17" ht="23.25" customHeight="1">
      <c r="A20" s="12">
        <v>5</v>
      </c>
      <c r="B20" s="13" t="s">
        <v>102</v>
      </c>
      <c r="C20" s="13" t="s">
        <v>103</v>
      </c>
      <c r="D20" s="13" t="s">
        <v>104</v>
      </c>
      <c r="E20" s="13" t="s">
        <v>15</v>
      </c>
      <c r="F20" s="14" t="s">
        <v>521</v>
      </c>
      <c r="G20" s="13" t="s">
        <v>105</v>
      </c>
      <c r="H20" s="13" t="s">
        <v>16</v>
      </c>
      <c r="I20" s="13" t="s">
        <v>106</v>
      </c>
      <c r="J20" s="15">
        <v>0</v>
      </c>
      <c r="K20" s="13" t="s">
        <v>107</v>
      </c>
      <c r="L20" s="16">
        <f t="shared" si="0"/>
        <v>33.4</v>
      </c>
      <c r="M20" s="16">
        <v>0</v>
      </c>
      <c r="N20" s="11">
        <f t="shared" si="1"/>
        <v>0</v>
      </c>
      <c r="O20" s="11">
        <f t="shared" si="2"/>
        <v>33.4</v>
      </c>
      <c r="P20" s="13"/>
      <c r="Q20" s="13" t="s">
        <v>550</v>
      </c>
    </row>
    <row r="21" spans="1:17" s="10" customFormat="1" ht="23.25" customHeight="1">
      <c r="A21" s="12">
        <v>6</v>
      </c>
      <c r="B21" s="13" t="s">
        <v>527</v>
      </c>
      <c r="C21" s="13" t="s">
        <v>528</v>
      </c>
      <c r="D21" s="13" t="s">
        <v>529</v>
      </c>
      <c r="E21" s="13" t="s">
        <v>15</v>
      </c>
      <c r="F21" s="14" t="s">
        <v>521</v>
      </c>
      <c r="G21" s="13">
        <v>21805112</v>
      </c>
      <c r="H21" s="13" t="s">
        <v>29</v>
      </c>
      <c r="I21" s="13" t="s">
        <v>530</v>
      </c>
      <c r="J21" s="13">
        <v>0</v>
      </c>
      <c r="K21" s="18">
        <v>66.5</v>
      </c>
      <c r="L21" s="16">
        <f t="shared" si="0"/>
        <v>33.25</v>
      </c>
      <c r="M21" s="16">
        <v>84</v>
      </c>
      <c r="N21" s="11">
        <f t="shared" si="1"/>
        <v>33.6</v>
      </c>
      <c r="O21" s="11">
        <f t="shared" si="2"/>
        <v>66.85</v>
      </c>
      <c r="P21" s="18"/>
      <c r="Q21" s="14" t="s">
        <v>531</v>
      </c>
    </row>
    <row r="22" spans="1:17" ht="23.25" customHeight="1">
      <c r="A22" s="5">
        <v>1</v>
      </c>
      <c r="B22" s="6" t="s">
        <v>188</v>
      </c>
      <c r="C22" s="6" t="s">
        <v>189</v>
      </c>
      <c r="D22" s="6" t="s">
        <v>190</v>
      </c>
      <c r="E22" s="6" t="s">
        <v>20</v>
      </c>
      <c r="F22" s="6" t="s">
        <v>522</v>
      </c>
      <c r="G22" s="6" t="s">
        <v>191</v>
      </c>
      <c r="H22" s="6" t="s">
        <v>86</v>
      </c>
      <c r="I22" s="6" t="s">
        <v>186</v>
      </c>
      <c r="J22" s="7">
        <v>0</v>
      </c>
      <c r="K22" s="6" t="s">
        <v>192</v>
      </c>
      <c r="L22" s="11">
        <f t="shared" si="0"/>
        <v>46.9</v>
      </c>
      <c r="M22" s="11">
        <v>81.4</v>
      </c>
      <c r="N22" s="11">
        <f t="shared" si="1"/>
        <v>32.56</v>
      </c>
      <c r="O22" s="11">
        <f t="shared" si="2"/>
        <v>79.46000000000001</v>
      </c>
      <c r="P22" s="6"/>
      <c r="Q22" s="8"/>
    </row>
    <row r="23" spans="1:17" ht="23.25" customHeight="1">
      <c r="A23" s="5">
        <v>2</v>
      </c>
      <c r="B23" s="6" t="s">
        <v>168</v>
      </c>
      <c r="C23" s="6" t="s">
        <v>169</v>
      </c>
      <c r="D23" s="6" t="s">
        <v>170</v>
      </c>
      <c r="E23" s="6" t="s">
        <v>20</v>
      </c>
      <c r="F23" s="6" t="s">
        <v>522</v>
      </c>
      <c r="G23" s="6" t="s">
        <v>171</v>
      </c>
      <c r="H23" s="6" t="s">
        <v>129</v>
      </c>
      <c r="I23" s="6" t="s">
        <v>142</v>
      </c>
      <c r="J23" s="7">
        <v>0</v>
      </c>
      <c r="K23" s="6" t="s">
        <v>172</v>
      </c>
      <c r="L23" s="11">
        <f t="shared" si="0"/>
        <v>46.8</v>
      </c>
      <c r="M23" s="11">
        <v>82</v>
      </c>
      <c r="N23" s="11">
        <f t="shared" si="1"/>
        <v>32.800000000000004</v>
      </c>
      <c r="O23" s="11">
        <f t="shared" si="2"/>
        <v>79.6</v>
      </c>
      <c r="P23" s="6"/>
      <c r="Q23" s="8"/>
    </row>
    <row r="24" spans="1:17" ht="23.25" customHeight="1">
      <c r="A24" s="5">
        <v>3</v>
      </c>
      <c r="B24" s="6" t="s">
        <v>198</v>
      </c>
      <c r="C24" s="6" t="s">
        <v>199</v>
      </c>
      <c r="D24" s="6" t="s">
        <v>200</v>
      </c>
      <c r="E24" s="6" t="s">
        <v>20</v>
      </c>
      <c r="F24" s="6" t="s">
        <v>522</v>
      </c>
      <c r="G24" s="6" t="s">
        <v>201</v>
      </c>
      <c r="H24" s="6" t="s">
        <v>129</v>
      </c>
      <c r="I24" s="6" t="s">
        <v>142</v>
      </c>
      <c r="J24" s="7">
        <v>0</v>
      </c>
      <c r="K24" s="6" t="s">
        <v>172</v>
      </c>
      <c r="L24" s="11">
        <f t="shared" si="0"/>
        <v>46.8</v>
      </c>
      <c r="M24" s="11">
        <v>83.8</v>
      </c>
      <c r="N24" s="11">
        <f t="shared" si="1"/>
        <v>33.52</v>
      </c>
      <c r="O24" s="11">
        <f t="shared" si="2"/>
        <v>80.32</v>
      </c>
      <c r="P24" s="6"/>
      <c r="Q24" s="8"/>
    </row>
    <row r="25" spans="1:17" ht="23.25" customHeight="1">
      <c r="A25" s="5">
        <v>4</v>
      </c>
      <c r="B25" s="6" t="s">
        <v>193</v>
      </c>
      <c r="C25" s="6" t="s">
        <v>194</v>
      </c>
      <c r="D25" s="6" t="s">
        <v>195</v>
      </c>
      <c r="E25" s="6" t="s">
        <v>20</v>
      </c>
      <c r="F25" s="6" t="s">
        <v>522</v>
      </c>
      <c r="G25" s="6" t="s">
        <v>196</v>
      </c>
      <c r="H25" s="6" t="s">
        <v>86</v>
      </c>
      <c r="I25" s="6" t="s">
        <v>148</v>
      </c>
      <c r="J25" s="7">
        <v>0</v>
      </c>
      <c r="K25" s="6" t="s">
        <v>197</v>
      </c>
      <c r="L25" s="11">
        <f t="shared" si="0"/>
        <v>46.6</v>
      </c>
      <c r="M25" s="11">
        <v>85.4</v>
      </c>
      <c r="N25" s="11">
        <f t="shared" si="1"/>
        <v>34.160000000000004</v>
      </c>
      <c r="O25" s="11">
        <f t="shared" si="2"/>
        <v>80.76</v>
      </c>
      <c r="P25" s="6"/>
      <c r="Q25" s="8"/>
    </row>
    <row r="26" spans="1:17" ht="23.25" customHeight="1">
      <c r="A26" s="5">
        <v>5</v>
      </c>
      <c r="B26" s="6" t="s">
        <v>150</v>
      </c>
      <c r="C26" s="6" t="s">
        <v>151</v>
      </c>
      <c r="D26" s="6" t="s">
        <v>152</v>
      </c>
      <c r="E26" s="6" t="s">
        <v>20</v>
      </c>
      <c r="F26" s="6" t="s">
        <v>522</v>
      </c>
      <c r="G26" s="6" t="s">
        <v>153</v>
      </c>
      <c r="H26" s="6" t="s">
        <v>142</v>
      </c>
      <c r="I26" s="6" t="s">
        <v>80</v>
      </c>
      <c r="J26" s="7">
        <v>0</v>
      </c>
      <c r="K26" s="6" t="s">
        <v>154</v>
      </c>
      <c r="L26" s="11">
        <f t="shared" si="0"/>
        <v>46.300000000000004</v>
      </c>
      <c r="M26" s="11">
        <v>80.4</v>
      </c>
      <c r="N26" s="11">
        <f t="shared" si="1"/>
        <v>32.160000000000004</v>
      </c>
      <c r="O26" s="11">
        <f t="shared" si="2"/>
        <v>78.46000000000001</v>
      </c>
      <c r="P26" s="6"/>
      <c r="Q26" s="8"/>
    </row>
    <row r="27" spans="1:17" ht="23.25" customHeight="1">
      <c r="A27" s="5">
        <v>6</v>
      </c>
      <c r="B27" s="6" t="s">
        <v>144</v>
      </c>
      <c r="C27" s="6" t="s">
        <v>145</v>
      </c>
      <c r="D27" s="6" t="s">
        <v>146</v>
      </c>
      <c r="E27" s="6" t="s">
        <v>20</v>
      </c>
      <c r="F27" s="6" t="s">
        <v>522</v>
      </c>
      <c r="G27" s="6" t="s">
        <v>147</v>
      </c>
      <c r="H27" s="6" t="s">
        <v>148</v>
      </c>
      <c r="I27" s="6" t="s">
        <v>60</v>
      </c>
      <c r="J27" s="7">
        <v>0</v>
      </c>
      <c r="K27" s="6" t="s">
        <v>126</v>
      </c>
      <c r="L27" s="11">
        <f t="shared" si="0"/>
        <v>45.50000000000001</v>
      </c>
      <c r="M27" s="11">
        <v>82.6</v>
      </c>
      <c r="N27" s="11">
        <f t="shared" si="1"/>
        <v>33.04</v>
      </c>
      <c r="O27" s="11">
        <f t="shared" si="2"/>
        <v>78.54</v>
      </c>
      <c r="P27" s="6"/>
      <c r="Q27" s="8"/>
    </row>
    <row r="28" spans="1:17" ht="23.25" customHeight="1">
      <c r="A28" s="5">
        <v>7</v>
      </c>
      <c r="B28" s="6" t="s">
        <v>174</v>
      </c>
      <c r="C28" s="6" t="s">
        <v>175</v>
      </c>
      <c r="D28" s="6" t="s">
        <v>176</v>
      </c>
      <c r="E28" s="6" t="s">
        <v>15</v>
      </c>
      <c r="F28" s="6" t="s">
        <v>522</v>
      </c>
      <c r="G28" s="6" t="s">
        <v>177</v>
      </c>
      <c r="H28" s="6" t="s">
        <v>80</v>
      </c>
      <c r="I28" s="6" t="s">
        <v>178</v>
      </c>
      <c r="J28" s="7">
        <v>0</v>
      </c>
      <c r="K28" s="6" t="s">
        <v>179</v>
      </c>
      <c r="L28" s="11">
        <f t="shared" si="0"/>
        <v>45.4</v>
      </c>
      <c r="M28" s="11">
        <v>81.4</v>
      </c>
      <c r="N28" s="11">
        <f t="shared" si="1"/>
        <v>32.56</v>
      </c>
      <c r="O28" s="11">
        <f t="shared" si="2"/>
        <v>77.96000000000001</v>
      </c>
      <c r="P28" s="6"/>
      <c r="Q28" s="8"/>
    </row>
    <row r="29" spans="1:17" ht="23.25" customHeight="1">
      <c r="A29" s="5">
        <v>8</v>
      </c>
      <c r="B29" s="6" t="s">
        <v>135</v>
      </c>
      <c r="C29" s="6" t="s">
        <v>136</v>
      </c>
      <c r="D29" s="6" t="s">
        <v>137</v>
      </c>
      <c r="E29" s="6" t="s">
        <v>20</v>
      </c>
      <c r="F29" s="6" t="s">
        <v>522</v>
      </c>
      <c r="G29" s="6" t="s">
        <v>138</v>
      </c>
      <c r="H29" s="6" t="s">
        <v>139</v>
      </c>
      <c r="I29" s="6" t="s">
        <v>126</v>
      </c>
      <c r="J29" s="7">
        <v>0</v>
      </c>
      <c r="K29" s="6" t="s">
        <v>140</v>
      </c>
      <c r="L29" s="11">
        <f t="shared" si="0"/>
        <v>45.3</v>
      </c>
      <c r="M29" s="11">
        <v>83</v>
      </c>
      <c r="N29" s="11">
        <f t="shared" si="1"/>
        <v>33.2</v>
      </c>
      <c r="O29" s="11">
        <f t="shared" si="2"/>
        <v>78.5</v>
      </c>
      <c r="P29" s="6"/>
      <c r="Q29" s="8"/>
    </row>
    <row r="30" spans="1:17" ht="23.25" customHeight="1">
      <c r="A30" s="5">
        <v>9</v>
      </c>
      <c r="B30" s="6" t="s">
        <v>157</v>
      </c>
      <c r="C30" s="6" t="s">
        <v>158</v>
      </c>
      <c r="D30" s="6" t="s">
        <v>159</v>
      </c>
      <c r="E30" s="6" t="s">
        <v>20</v>
      </c>
      <c r="F30" s="6" t="s">
        <v>522</v>
      </c>
      <c r="G30" s="6" t="s">
        <v>160</v>
      </c>
      <c r="H30" s="6" t="s">
        <v>73</v>
      </c>
      <c r="I30" s="6" t="s">
        <v>161</v>
      </c>
      <c r="J30" s="7">
        <v>0</v>
      </c>
      <c r="K30" s="6" t="s">
        <v>140</v>
      </c>
      <c r="L30" s="11">
        <f t="shared" si="0"/>
        <v>45.3</v>
      </c>
      <c r="M30" s="11">
        <v>79.4</v>
      </c>
      <c r="N30" s="11">
        <f t="shared" si="1"/>
        <v>31.760000000000005</v>
      </c>
      <c r="O30" s="11">
        <f t="shared" si="2"/>
        <v>77.06</v>
      </c>
      <c r="P30" s="6"/>
      <c r="Q30" s="8"/>
    </row>
    <row r="31" spans="1:17" ht="23.25" customHeight="1">
      <c r="A31" s="5">
        <v>10</v>
      </c>
      <c r="B31" s="6" t="s">
        <v>180</v>
      </c>
      <c r="C31" s="6" t="s">
        <v>181</v>
      </c>
      <c r="D31" s="6" t="s">
        <v>182</v>
      </c>
      <c r="E31" s="6" t="s">
        <v>20</v>
      </c>
      <c r="F31" s="6" t="s">
        <v>522</v>
      </c>
      <c r="G31" s="6" t="s">
        <v>183</v>
      </c>
      <c r="H31" s="6" t="s">
        <v>126</v>
      </c>
      <c r="I31" s="6" t="s">
        <v>139</v>
      </c>
      <c r="J31" s="7">
        <v>0</v>
      </c>
      <c r="K31" s="6" t="s">
        <v>184</v>
      </c>
      <c r="L31" s="11">
        <f t="shared" si="0"/>
        <v>45.2</v>
      </c>
      <c r="M31" s="11">
        <v>84</v>
      </c>
      <c r="N31" s="11">
        <f t="shared" si="1"/>
        <v>33.6</v>
      </c>
      <c r="O31" s="11">
        <f t="shared" si="2"/>
        <v>78.80000000000001</v>
      </c>
      <c r="P31" s="6"/>
      <c r="Q31" s="8"/>
    </row>
    <row r="32" spans="1:17" ht="23.25" customHeight="1">
      <c r="A32" s="5">
        <v>11</v>
      </c>
      <c r="B32" s="6" t="s">
        <v>162</v>
      </c>
      <c r="C32" s="6" t="s">
        <v>163</v>
      </c>
      <c r="D32" s="6" t="s">
        <v>164</v>
      </c>
      <c r="E32" s="6" t="s">
        <v>20</v>
      </c>
      <c r="F32" s="6" t="s">
        <v>522</v>
      </c>
      <c r="G32" s="6" t="s">
        <v>165</v>
      </c>
      <c r="H32" s="6" t="s">
        <v>139</v>
      </c>
      <c r="I32" s="6" t="s">
        <v>80</v>
      </c>
      <c r="J32" s="7">
        <v>0</v>
      </c>
      <c r="K32" s="6" t="s">
        <v>166</v>
      </c>
      <c r="L32" s="11">
        <f t="shared" si="0"/>
        <v>44.70000000000001</v>
      </c>
      <c r="M32" s="11">
        <v>80.6</v>
      </c>
      <c r="N32" s="11">
        <f t="shared" si="1"/>
        <v>32.24</v>
      </c>
      <c r="O32" s="11">
        <f t="shared" si="2"/>
        <v>76.94000000000001</v>
      </c>
      <c r="P32" s="6"/>
      <c r="Q32" s="8"/>
    </row>
    <row r="33" spans="1:17" s="10" customFormat="1" ht="23.25" customHeight="1">
      <c r="A33" s="5">
        <v>12</v>
      </c>
      <c r="B33" s="9" t="s">
        <v>532</v>
      </c>
      <c r="C33" s="9" t="s">
        <v>533</v>
      </c>
      <c r="D33" s="9" t="s">
        <v>536</v>
      </c>
      <c r="E33" s="9" t="s">
        <v>20</v>
      </c>
      <c r="F33" s="9" t="s">
        <v>522</v>
      </c>
      <c r="G33" s="9">
        <v>21804703</v>
      </c>
      <c r="H33" s="9" t="s">
        <v>60</v>
      </c>
      <c r="I33" s="9" t="s">
        <v>126</v>
      </c>
      <c r="J33" s="9">
        <v>0</v>
      </c>
      <c r="K33" s="19">
        <v>88.6</v>
      </c>
      <c r="L33" s="20">
        <f t="shared" si="0"/>
        <v>44.3</v>
      </c>
      <c r="M33" s="20">
        <v>80.6</v>
      </c>
      <c r="N33" s="11">
        <f t="shared" si="1"/>
        <v>32.24</v>
      </c>
      <c r="O33" s="11">
        <f t="shared" si="2"/>
        <v>76.53999999999999</v>
      </c>
      <c r="P33" s="19"/>
      <c r="Q33" s="21" t="s">
        <v>538</v>
      </c>
    </row>
    <row r="34" spans="1:17" s="10" customFormat="1" ht="23.25" customHeight="1">
      <c r="A34" s="5">
        <v>13</v>
      </c>
      <c r="B34" s="9" t="s">
        <v>534</v>
      </c>
      <c r="C34" s="9" t="s">
        <v>535</v>
      </c>
      <c r="D34" s="9" t="s">
        <v>537</v>
      </c>
      <c r="E34" s="9" t="s">
        <v>20</v>
      </c>
      <c r="F34" s="9" t="s">
        <v>522</v>
      </c>
      <c r="G34" s="9">
        <v>21804726</v>
      </c>
      <c r="H34" s="9" t="s">
        <v>60</v>
      </c>
      <c r="I34" s="9" t="s">
        <v>126</v>
      </c>
      <c r="J34" s="9">
        <v>0</v>
      </c>
      <c r="K34" s="9" t="s">
        <v>127</v>
      </c>
      <c r="L34" s="20">
        <f t="shared" si="0"/>
        <v>44.3</v>
      </c>
      <c r="M34" s="20">
        <v>77.6</v>
      </c>
      <c r="N34" s="11">
        <f t="shared" si="1"/>
        <v>31.04</v>
      </c>
      <c r="O34" s="11">
        <f t="shared" si="2"/>
        <v>75.34</v>
      </c>
      <c r="P34" s="9"/>
      <c r="Q34" s="21" t="s">
        <v>538</v>
      </c>
    </row>
    <row r="35" spans="1:17" ht="23.25" customHeight="1">
      <c r="A35" s="22">
        <v>1</v>
      </c>
      <c r="B35" s="23" t="s">
        <v>315</v>
      </c>
      <c r="C35" s="23" t="s">
        <v>316</v>
      </c>
      <c r="D35" s="23" t="s">
        <v>317</v>
      </c>
      <c r="E35" s="23" t="s">
        <v>20</v>
      </c>
      <c r="F35" s="23" t="s">
        <v>523</v>
      </c>
      <c r="G35" s="23" t="s">
        <v>318</v>
      </c>
      <c r="H35" s="23" t="s">
        <v>186</v>
      </c>
      <c r="I35" s="23" t="s">
        <v>187</v>
      </c>
      <c r="J35" s="24">
        <v>0</v>
      </c>
      <c r="K35" s="23" t="s">
        <v>319</v>
      </c>
      <c r="L35" s="25">
        <f t="shared" si="0"/>
        <v>51.4</v>
      </c>
      <c r="M35" s="25"/>
      <c r="N35" s="25"/>
      <c r="O35" s="25"/>
      <c r="P35" s="23"/>
      <c r="Q35" s="26"/>
    </row>
    <row r="36" spans="1:17" ht="23.25" customHeight="1">
      <c r="A36" s="22">
        <v>2</v>
      </c>
      <c r="B36" s="23" t="s">
        <v>262</v>
      </c>
      <c r="C36" s="23" t="s">
        <v>263</v>
      </c>
      <c r="D36" s="23" t="s">
        <v>264</v>
      </c>
      <c r="E36" s="23" t="s">
        <v>20</v>
      </c>
      <c r="F36" s="23" t="s">
        <v>523</v>
      </c>
      <c r="G36" s="23" t="s">
        <v>265</v>
      </c>
      <c r="H36" s="23" t="s">
        <v>155</v>
      </c>
      <c r="I36" s="23" t="s">
        <v>266</v>
      </c>
      <c r="J36" s="24">
        <v>0</v>
      </c>
      <c r="K36" s="23" t="s">
        <v>267</v>
      </c>
      <c r="L36" s="25">
        <f t="shared" si="0"/>
        <v>51.3</v>
      </c>
      <c r="M36" s="25"/>
      <c r="N36" s="25"/>
      <c r="O36" s="25"/>
      <c r="P36" s="23"/>
      <c r="Q36" s="26"/>
    </row>
    <row r="37" spans="1:17" ht="23.25" customHeight="1">
      <c r="A37" s="22">
        <v>3</v>
      </c>
      <c r="B37" s="23" t="s">
        <v>220</v>
      </c>
      <c r="C37" s="23" t="s">
        <v>221</v>
      </c>
      <c r="D37" s="23" t="s">
        <v>222</v>
      </c>
      <c r="E37" s="23" t="s">
        <v>15</v>
      </c>
      <c r="F37" s="23" t="s">
        <v>523</v>
      </c>
      <c r="G37" s="23" t="s">
        <v>223</v>
      </c>
      <c r="H37" s="23" t="s">
        <v>155</v>
      </c>
      <c r="I37" s="23" t="s">
        <v>186</v>
      </c>
      <c r="J37" s="24">
        <v>0</v>
      </c>
      <c r="K37" s="23" t="s">
        <v>224</v>
      </c>
      <c r="L37" s="25">
        <f t="shared" si="0"/>
        <v>48.9</v>
      </c>
      <c r="M37" s="25"/>
      <c r="N37" s="25"/>
      <c r="O37" s="25"/>
      <c r="P37" s="23"/>
      <c r="Q37" s="26"/>
    </row>
    <row r="38" spans="1:17" ht="23.25" customHeight="1">
      <c r="A38" s="22">
        <v>4</v>
      </c>
      <c r="B38" s="23" t="s">
        <v>206</v>
      </c>
      <c r="C38" s="23" t="s">
        <v>207</v>
      </c>
      <c r="D38" s="23" t="s">
        <v>208</v>
      </c>
      <c r="E38" s="23" t="s">
        <v>20</v>
      </c>
      <c r="F38" s="23" t="s">
        <v>523</v>
      </c>
      <c r="G38" s="23" t="s">
        <v>209</v>
      </c>
      <c r="H38" s="23" t="s">
        <v>161</v>
      </c>
      <c r="I38" s="23" t="s">
        <v>210</v>
      </c>
      <c r="J38" s="24">
        <v>0</v>
      </c>
      <c r="K38" s="23" t="s">
        <v>211</v>
      </c>
      <c r="L38" s="25">
        <f t="shared" si="0"/>
        <v>48.7</v>
      </c>
      <c r="M38" s="25"/>
      <c r="N38" s="25"/>
      <c r="O38" s="25"/>
      <c r="P38" s="23"/>
      <c r="Q38" s="26"/>
    </row>
    <row r="39" spans="1:17" ht="23.25" customHeight="1">
      <c r="A39" s="22">
        <v>5</v>
      </c>
      <c r="B39" s="23" t="s">
        <v>293</v>
      </c>
      <c r="C39" s="23" t="s">
        <v>294</v>
      </c>
      <c r="D39" s="23" t="s">
        <v>295</v>
      </c>
      <c r="E39" s="23" t="s">
        <v>20</v>
      </c>
      <c r="F39" s="23" t="s">
        <v>523</v>
      </c>
      <c r="G39" s="23" t="s">
        <v>296</v>
      </c>
      <c r="H39" s="23" t="s">
        <v>178</v>
      </c>
      <c r="I39" s="23" t="s">
        <v>186</v>
      </c>
      <c r="J39" s="24">
        <v>0</v>
      </c>
      <c r="K39" s="23" t="s">
        <v>211</v>
      </c>
      <c r="L39" s="25">
        <f t="shared" si="0"/>
        <v>48.7</v>
      </c>
      <c r="M39" s="25"/>
      <c r="N39" s="25"/>
      <c r="O39" s="25"/>
      <c r="P39" s="23"/>
      <c r="Q39" s="26"/>
    </row>
    <row r="40" spans="1:17" ht="23.25" customHeight="1">
      <c r="A40" s="22">
        <v>6</v>
      </c>
      <c r="B40" s="23" t="s">
        <v>225</v>
      </c>
      <c r="C40" s="23" t="s">
        <v>226</v>
      </c>
      <c r="D40" s="23" t="s">
        <v>227</v>
      </c>
      <c r="E40" s="23" t="s">
        <v>15</v>
      </c>
      <c r="F40" s="23" t="s">
        <v>523</v>
      </c>
      <c r="G40" s="23" t="s">
        <v>228</v>
      </c>
      <c r="H40" s="23" t="s">
        <v>42</v>
      </c>
      <c r="I40" s="23" t="s">
        <v>187</v>
      </c>
      <c r="J40" s="24">
        <v>0</v>
      </c>
      <c r="K40" s="23" t="s">
        <v>131</v>
      </c>
      <c r="L40" s="25">
        <f t="shared" si="0"/>
        <v>47.00000000000001</v>
      </c>
      <c r="M40" s="25"/>
      <c r="N40" s="25"/>
      <c r="O40" s="25"/>
      <c r="P40" s="23"/>
      <c r="Q40" s="26"/>
    </row>
    <row r="41" spans="1:17" ht="23.25" customHeight="1">
      <c r="A41" s="22">
        <v>7</v>
      </c>
      <c r="B41" s="23" t="s">
        <v>273</v>
      </c>
      <c r="C41" s="23" t="s">
        <v>274</v>
      </c>
      <c r="D41" s="23" t="s">
        <v>275</v>
      </c>
      <c r="E41" s="23" t="s">
        <v>20</v>
      </c>
      <c r="F41" s="23" t="s">
        <v>523</v>
      </c>
      <c r="G41" s="23" t="s">
        <v>276</v>
      </c>
      <c r="H41" s="23" t="s">
        <v>126</v>
      </c>
      <c r="I41" s="23" t="s">
        <v>185</v>
      </c>
      <c r="J41" s="24">
        <v>0</v>
      </c>
      <c r="K41" s="23" t="s">
        <v>131</v>
      </c>
      <c r="L41" s="25">
        <f t="shared" si="0"/>
        <v>47.00000000000001</v>
      </c>
      <c r="M41" s="25"/>
      <c r="N41" s="25"/>
      <c r="O41" s="25"/>
      <c r="P41" s="23"/>
      <c r="Q41" s="26"/>
    </row>
    <row r="42" spans="1:17" ht="23.25" customHeight="1">
      <c r="A42" s="22">
        <v>8</v>
      </c>
      <c r="B42" s="23" t="s">
        <v>233</v>
      </c>
      <c r="C42" s="23" t="s">
        <v>234</v>
      </c>
      <c r="D42" s="23" t="s">
        <v>235</v>
      </c>
      <c r="E42" s="23" t="s">
        <v>15</v>
      </c>
      <c r="F42" s="23" t="s">
        <v>523</v>
      </c>
      <c r="G42" s="23" t="s">
        <v>236</v>
      </c>
      <c r="H42" s="23" t="s">
        <v>73</v>
      </c>
      <c r="I42" s="23" t="s">
        <v>148</v>
      </c>
      <c r="J42" s="24">
        <v>0</v>
      </c>
      <c r="K42" s="23" t="s">
        <v>172</v>
      </c>
      <c r="L42" s="25">
        <f t="shared" si="0"/>
        <v>46.8</v>
      </c>
      <c r="M42" s="25"/>
      <c r="N42" s="25"/>
      <c r="O42" s="25"/>
      <c r="P42" s="23"/>
      <c r="Q42" s="26"/>
    </row>
    <row r="43" spans="1:17" ht="23.25" customHeight="1">
      <c r="A43" s="22">
        <v>9</v>
      </c>
      <c r="B43" s="23" t="s">
        <v>311</v>
      </c>
      <c r="C43" s="23" t="s">
        <v>312</v>
      </c>
      <c r="D43" s="23" t="s">
        <v>313</v>
      </c>
      <c r="E43" s="23" t="s">
        <v>20</v>
      </c>
      <c r="F43" s="23" t="s">
        <v>523</v>
      </c>
      <c r="G43" s="23" t="s">
        <v>314</v>
      </c>
      <c r="H43" s="23" t="s">
        <v>178</v>
      </c>
      <c r="I43" s="23" t="s">
        <v>131</v>
      </c>
      <c r="J43" s="24">
        <v>0</v>
      </c>
      <c r="K43" s="23" t="s">
        <v>197</v>
      </c>
      <c r="L43" s="25">
        <f t="shared" si="0"/>
        <v>46.6</v>
      </c>
      <c r="M43" s="25"/>
      <c r="N43" s="25"/>
      <c r="O43" s="25"/>
      <c r="P43" s="23"/>
      <c r="Q43" s="26"/>
    </row>
    <row r="44" spans="1:17" ht="23.25" customHeight="1">
      <c r="A44" s="22">
        <v>10</v>
      </c>
      <c r="B44" s="23" t="s">
        <v>237</v>
      </c>
      <c r="C44" s="23" t="s">
        <v>238</v>
      </c>
      <c r="D44" s="23" t="s">
        <v>239</v>
      </c>
      <c r="E44" s="23" t="s">
        <v>15</v>
      </c>
      <c r="F44" s="23" t="s">
        <v>523</v>
      </c>
      <c r="G44" s="23" t="s">
        <v>240</v>
      </c>
      <c r="H44" s="23" t="s">
        <v>131</v>
      </c>
      <c r="I44" s="23" t="s">
        <v>178</v>
      </c>
      <c r="J44" s="24">
        <v>0</v>
      </c>
      <c r="K44" s="23" t="s">
        <v>241</v>
      </c>
      <c r="L44" s="25">
        <f t="shared" si="0"/>
        <v>46.4</v>
      </c>
      <c r="M44" s="25"/>
      <c r="N44" s="25"/>
      <c r="O44" s="25"/>
      <c r="P44" s="23"/>
      <c r="Q44" s="26"/>
    </row>
    <row r="45" spans="1:17" ht="23.25" customHeight="1">
      <c r="A45" s="22">
        <v>11</v>
      </c>
      <c r="B45" s="23" t="s">
        <v>297</v>
      </c>
      <c r="C45" s="23" t="s">
        <v>298</v>
      </c>
      <c r="D45" s="23" t="s">
        <v>299</v>
      </c>
      <c r="E45" s="23" t="s">
        <v>20</v>
      </c>
      <c r="F45" s="23" t="s">
        <v>523</v>
      </c>
      <c r="G45" s="23" t="s">
        <v>300</v>
      </c>
      <c r="H45" s="23" t="s">
        <v>95</v>
      </c>
      <c r="I45" s="23" t="s">
        <v>286</v>
      </c>
      <c r="J45" s="24">
        <v>0</v>
      </c>
      <c r="K45" s="23" t="s">
        <v>154</v>
      </c>
      <c r="L45" s="25">
        <f t="shared" si="0"/>
        <v>46.300000000000004</v>
      </c>
      <c r="M45" s="25"/>
      <c r="N45" s="25"/>
      <c r="O45" s="25"/>
      <c r="P45" s="23"/>
      <c r="Q45" s="26"/>
    </row>
    <row r="46" spans="1:17" ht="23.25" customHeight="1">
      <c r="A46" s="22">
        <v>12</v>
      </c>
      <c r="B46" s="23" t="s">
        <v>306</v>
      </c>
      <c r="C46" s="23" t="s">
        <v>307</v>
      </c>
      <c r="D46" s="23" t="s">
        <v>308</v>
      </c>
      <c r="E46" s="23" t="s">
        <v>20</v>
      </c>
      <c r="F46" s="23" t="s">
        <v>523</v>
      </c>
      <c r="G46" s="23" t="s">
        <v>309</v>
      </c>
      <c r="H46" s="23" t="s">
        <v>132</v>
      </c>
      <c r="I46" s="23" t="s">
        <v>142</v>
      </c>
      <c r="J46" s="24">
        <v>0</v>
      </c>
      <c r="K46" s="23" t="s">
        <v>310</v>
      </c>
      <c r="L46" s="25">
        <f t="shared" si="0"/>
        <v>45.8</v>
      </c>
      <c r="M46" s="25"/>
      <c r="N46" s="25"/>
      <c r="O46" s="25"/>
      <c r="P46" s="23"/>
      <c r="Q46" s="26"/>
    </row>
    <row r="47" spans="1:17" ht="23.25" customHeight="1">
      <c r="A47" s="22">
        <v>13</v>
      </c>
      <c r="B47" s="23" t="s">
        <v>282</v>
      </c>
      <c r="C47" s="23" t="s">
        <v>283</v>
      </c>
      <c r="D47" s="23" t="s">
        <v>284</v>
      </c>
      <c r="E47" s="23" t="s">
        <v>20</v>
      </c>
      <c r="F47" s="23" t="s">
        <v>523</v>
      </c>
      <c r="G47" s="23" t="s">
        <v>285</v>
      </c>
      <c r="H47" s="23" t="s">
        <v>55</v>
      </c>
      <c r="I47" s="23" t="s">
        <v>286</v>
      </c>
      <c r="J47" s="24">
        <v>0</v>
      </c>
      <c r="K47" s="23" t="s">
        <v>287</v>
      </c>
      <c r="L47" s="25">
        <f t="shared" si="0"/>
        <v>45.1</v>
      </c>
      <c r="M47" s="25"/>
      <c r="N47" s="25"/>
      <c r="O47" s="25"/>
      <c r="P47" s="23"/>
      <c r="Q47" s="26"/>
    </row>
    <row r="48" spans="1:17" ht="23.25" customHeight="1">
      <c r="A48" s="22">
        <v>14</v>
      </c>
      <c r="B48" s="23" t="s">
        <v>288</v>
      </c>
      <c r="C48" s="23" t="s">
        <v>289</v>
      </c>
      <c r="D48" s="23" t="s">
        <v>290</v>
      </c>
      <c r="E48" s="23" t="s">
        <v>20</v>
      </c>
      <c r="F48" s="23" t="s">
        <v>523</v>
      </c>
      <c r="G48" s="23" t="s">
        <v>291</v>
      </c>
      <c r="H48" s="23" t="s">
        <v>29</v>
      </c>
      <c r="I48" s="23" t="s">
        <v>292</v>
      </c>
      <c r="J48" s="24">
        <v>0</v>
      </c>
      <c r="K48" s="23" t="s">
        <v>287</v>
      </c>
      <c r="L48" s="25">
        <f t="shared" si="0"/>
        <v>45.1</v>
      </c>
      <c r="M48" s="25"/>
      <c r="N48" s="25"/>
      <c r="O48" s="25"/>
      <c r="P48" s="23"/>
      <c r="Q48" s="26"/>
    </row>
    <row r="49" spans="1:17" ht="23.25" customHeight="1">
      <c r="A49" s="22">
        <v>15</v>
      </c>
      <c r="B49" s="23" t="s">
        <v>202</v>
      </c>
      <c r="C49" s="23" t="s">
        <v>203</v>
      </c>
      <c r="D49" s="23" t="s">
        <v>204</v>
      </c>
      <c r="E49" s="23" t="s">
        <v>15</v>
      </c>
      <c r="F49" s="23" t="s">
        <v>523</v>
      </c>
      <c r="G49" s="23" t="s">
        <v>205</v>
      </c>
      <c r="H49" s="23" t="s">
        <v>130</v>
      </c>
      <c r="I49" s="23" t="s">
        <v>185</v>
      </c>
      <c r="J49" s="24">
        <v>0</v>
      </c>
      <c r="K49" s="23" t="s">
        <v>139</v>
      </c>
      <c r="L49" s="25">
        <f t="shared" si="0"/>
        <v>45</v>
      </c>
      <c r="M49" s="25"/>
      <c r="N49" s="25"/>
      <c r="O49" s="25"/>
      <c r="P49" s="23"/>
      <c r="Q49" s="26"/>
    </row>
    <row r="50" spans="1:17" ht="23.25" customHeight="1">
      <c r="A50" s="22">
        <v>16</v>
      </c>
      <c r="B50" s="23" t="s">
        <v>328</v>
      </c>
      <c r="C50" s="23" t="s">
        <v>329</v>
      </c>
      <c r="D50" s="23" t="s">
        <v>330</v>
      </c>
      <c r="E50" s="23" t="s">
        <v>20</v>
      </c>
      <c r="F50" s="23" t="s">
        <v>523</v>
      </c>
      <c r="G50" s="23" t="s">
        <v>331</v>
      </c>
      <c r="H50" s="23" t="s">
        <v>130</v>
      </c>
      <c r="I50" s="23" t="s">
        <v>161</v>
      </c>
      <c r="J50" s="24">
        <v>0</v>
      </c>
      <c r="K50" s="23" t="s">
        <v>166</v>
      </c>
      <c r="L50" s="25">
        <f t="shared" si="0"/>
        <v>44.70000000000001</v>
      </c>
      <c r="M50" s="25"/>
      <c r="N50" s="25"/>
      <c r="O50" s="25"/>
      <c r="P50" s="23"/>
      <c r="Q50" s="26"/>
    </row>
    <row r="51" spans="1:17" ht="23.25" customHeight="1">
      <c r="A51" s="22">
        <v>17</v>
      </c>
      <c r="B51" s="23" t="s">
        <v>212</v>
      </c>
      <c r="C51" s="23" t="s">
        <v>213</v>
      </c>
      <c r="D51" s="23" t="s">
        <v>214</v>
      </c>
      <c r="E51" s="23" t="s">
        <v>15</v>
      </c>
      <c r="F51" s="23" t="s">
        <v>523</v>
      </c>
      <c r="G51" s="23" t="s">
        <v>215</v>
      </c>
      <c r="H51" s="23" t="s">
        <v>126</v>
      </c>
      <c r="I51" s="23" t="s">
        <v>95</v>
      </c>
      <c r="J51" s="24">
        <v>0</v>
      </c>
      <c r="K51" s="23" t="s">
        <v>149</v>
      </c>
      <c r="L51" s="25">
        <f t="shared" si="0"/>
        <v>44.00000000000001</v>
      </c>
      <c r="M51" s="25"/>
      <c r="N51" s="25"/>
      <c r="O51" s="25"/>
      <c r="P51" s="23"/>
      <c r="Q51" s="26"/>
    </row>
    <row r="52" spans="1:17" ht="23.25" customHeight="1">
      <c r="A52" s="22">
        <v>18</v>
      </c>
      <c r="B52" s="23" t="s">
        <v>268</v>
      </c>
      <c r="C52" s="23" t="s">
        <v>269</v>
      </c>
      <c r="D52" s="23" t="s">
        <v>270</v>
      </c>
      <c r="E52" s="23" t="s">
        <v>15</v>
      </c>
      <c r="F52" s="23" t="s">
        <v>523</v>
      </c>
      <c r="G52" s="23" t="s">
        <v>271</v>
      </c>
      <c r="H52" s="23" t="s">
        <v>63</v>
      </c>
      <c r="I52" s="23" t="s">
        <v>187</v>
      </c>
      <c r="J52" s="24">
        <v>0</v>
      </c>
      <c r="K52" s="23" t="s">
        <v>272</v>
      </c>
      <c r="L52" s="25">
        <f t="shared" si="0"/>
        <v>43.20000000000001</v>
      </c>
      <c r="M52" s="25"/>
      <c r="N52" s="25"/>
      <c r="O52" s="25"/>
      <c r="P52" s="23"/>
      <c r="Q52" s="26"/>
    </row>
    <row r="53" spans="1:17" ht="23.25" customHeight="1">
      <c r="A53" s="22">
        <v>19</v>
      </c>
      <c r="B53" s="23" t="s">
        <v>252</v>
      </c>
      <c r="C53" s="23" t="s">
        <v>253</v>
      </c>
      <c r="D53" s="23" t="s">
        <v>254</v>
      </c>
      <c r="E53" s="23" t="s">
        <v>20</v>
      </c>
      <c r="F53" s="23" t="s">
        <v>523</v>
      </c>
      <c r="G53" s="23" t="s">
        <v>255</v>
      </c>
      <c r="H53" s="23" t="s">
        <v>256</v>
      </c>
      <c r="I53" s="23" t="s">
        <v>142</v>
      </c>
      <c r="J53" s="24">
        <v>0</v>
      </c>
      <c r="K53" s="23" t="s">
        <v>173</v>
      </c>
      <c r="L53" s="25">
        <f t="shared" si="0"/>
        <v>42.8</v>
      </c>
      <c r="M53" s="25"/>
      <c r="N53" s="25"/>
      <c r="O53" s="25"/>
      <c r="P53" s="23"/>
      <c r="Q53" s="26"/>
    </row>
    <row r="54" spans="1:17" ht="23.25" customHeight="1">
      <c r="A54" s="22">
        <v>20</v>
      </c>
      <c r="B54" s="23" t="s">
        <v>257</v>
      </c>
      <c r="C54" s="23" t="s">
        <v>258</v>
      </c>
      <c r="D54" s="23" t="s">
        <v>259</v>
      </c>
      <c r="E54" s="23" t="s">
        <v>15</v>
      </c>
      <c r="F54" s="23" t="s">
        <v>523</v>
      </c>
      <c r="G54" s="23" t="s">
        <v>260</v>
      </c>
      <c r="H54" s="23" t="s">
        <v>112</v>
      </c>
      <c r="I54" s="23" t="s">
        <v>185</v>
      </c>
      <c r="J54" s="24">
        <v>0</v>
      </c>
      <c r="K54" s="23" t="s">
        <v>261</v>
      </c>
      <c r="L54" s="25">
        <f t="shared" si="0"/>
        <v>42.6</v>
      </c>
      <c r="M54" s="25"/>
      <c r="N54" s="25"/>
      <c r="O54" s="25"/>
      <c r="P54" s="23"/>
      <c r="Q54" s="26"/>
    </row>
    <row r="55" spans="1:17" ht="23.25" customHeight="1">
      <c r="A55" s="22">
        <v>21</v>
      </c>
      <c r="B55" s="23" t="s">
        <v>262</v>
      </c>
      <c r="C55" s="23" t="s">
        <v>324</v>
      </c>
      <c r="D55" s="23" t="s">
        <v>325</v>
      </c>
      <c r="E55" s="23" t="s">
        <v>20</v>
      </c>
      <c r="F55" s="23" t="s">
        <v>523</v>
      </c>
      <c r="G55" s="23" t="s">
        <v>326</v>
      </c>
      <c r="H55" s="23" t="s">
        <v>55</v>
      </c>
      <c r="I55" s="23" t="s">
        <v>149</v>
      </c>
      <c r="J55" s="24">
        <v>0</v>
      </c>
      <c r="K55" s="23" t="s">
        <v>327</v>
      </c>
      <c r="L55" s="25">
        <f t="shared" si="0"/>
        <v>42.4</v>
      </c>
      <c r="M55" s="25"/>
      <c r="N55" s="25"/>
      <c r="O55" s="25"/>
      <c r="P55" s="23"/>
      <c r="Q55" s="26"/>
    </row>
    <row r="56" spans="1:17" ht="23.25" customHeight="1">
      <c r="A56" s="22">
        <v>22</v>
      </c>
      <c r="B56" s="23" t="s">
        <v>229</v>
      </c>
      <c r="C56" s="23" t="s">
        <v>230</v>
      </c>
      <c r="D56" s="23" t="s">
        <v>231</v>
      </c>
      <c r="E56" s="23" t="s">
        <v>20</v>
      </c>
      <c r="F56" s="23" t="s">
        <v>523</v>
      </c>
      <c r="G56" s="23" t="s">
        <v>232</v>
      </c>
      <c r="H56" s="23" t="s">
        <v>42</v>
      </c>
      <c r="I56" s="23" t="s">
        <v>149</v>
      </c>
      <c r="J56" s="24">
        <v>0</v>
      </c>
      <c r="K56" s="23" t="s">
        <v>134</v>
      </c>
      <c r="L56" s="25">
        <f t="shared" si="0"/>
        <v>42.2</v>
      </c>
      <c r="M56" s="25"/>
      <c r="N56" s="25"/>
      <c r="O56" s="25"/>
      <c r="P56" s="23"/>
      <c r="Q56" s="26"/>
    </row>
    <row r="57" spans="1:17" ht="23.25" customHeight="1">
      <c r="A57" s="22">
        <v>23</v>
      </c>
      <c r="B57" s="23" t="s">
        <v>277</v>
      </c>
      <c r="C57" s="23" t="s">
        <v>278</v>
      </c>
      <c r="D57" s="23" t="s">
        <v>279</v>
      </c>
      <c r="E57" s="23" t="s">
        <v>20</v>
      </c>
      <c r="F57" s="23" t="s">
        <v>523</v>
      </c>
      <c r="G57" s="23" t="s">
        <v>280</v>
      </c>
      <c r="H57" s="23" t="s">
        <v>114</v>
      </c>
      <c r="I57" s="23" t="s">
        <v>149</v>
      </c>
      <c r="J57" s="24">
        <v>0</v>
      </c>
      <c r="K57" s="23" t="s">
        <v>281</v>
      </c>
      <c r="L57" s="25">
        <f t="shared" si="0"/>
        <v>41.800000000000004</v>
      </c>
      <c r="M57" s="25"/>
      <c r="N57" s="25"/>
      <c r="O57" s="25"/>
      <c r="P57" s="23"/>
      <c r="Q57" s="26"/>
    </row>
    <row r="58" spans="1:17" ht="23.25" customHeight="1">
      <c r="A58" s="22">
        <v>24</v>
      </c>
      <c r="B58" s="23" t="s">
        <v>247</v>
      </c>
      <c r="C58" s="23" t="s">
        <v>248</v>
      </c>
      <c r="D58" s="23" t="s">
        <v>249</v>
      </c>
      <c r="E58" s="23" t="s">
        <v>20</v>
      </c>
      <c r="F58" s="23" t="s">
        <v>523</v>
      </c>
      <c r="G58" s="23" t="s">
        <v>250</v>
      </c>
      <c r="H58" s="23" t="s">
        <v>129</v>
      </c>
      <c r="I58" s="23" t="s">
        <v>130</v>
      </c>
      <c r="J58" s="24">
        <v>0</v>
      </c>
      <c r="K58" s="23" t="s">
        <v>251</v>
      </c>
      <c r="L58" s="25">
        <f t="shared" si="0"/>
        <v>41.70000000000001</v>
      </c>
      <c r="M58" s="25"/>
      <c r="N58" s="25"/>
      <c r="O58" s="25"/>
      <c r="P58" s="23"/>
      <c r="Q58" s="26"/>
    </row>
    <row r="59" spans="1:17" ht="23.25" customHeight="1">
      <c r="A59" s="22">
        <v>25</v>
      </c>
      <c r="B59" s="23" t="s">
        <v>301</v>
      </c>
      <c r="C59" s="23" t="s">
        <v>302</v>
      </c>
      <c r="D59" s="23" t="s">
        <v>303</v>
      </c>
      <c r="E59" s="23" t="s">
        <v>20</v>
      </c>
      <c r="F59" s="23" t="s">
        <v>523</v>
      </c>
      <c r="G59" s="23" t="s">
        <v>304</v>
      </c>
      <c r="H59" s="23" t="s">
        <v>60</v>
      </c>
      <c r="I59" s="23" t="s">
        <v>132</v>
      </c>
      <c r="J59" s="24">
        <v>0</v>
      </c>
      <c r="K59" s="23" t="s">
        <v>305</v>
      </c>
      <c r="L59" s="25">
        <f t="shared" si="0"/>
        <v>41.6</v>
      </c>
      <c r="M59" s="25"/>
      <c r="N59" s="25"/>
      <c r="O59" s="25"/>
      <c r="P59" s="23"/>
      <c r="Q59" s="26"/>
    </row>
    <row r="60" spans="1:17" s="10" customFormat="1" ht="23.25" customHeight="1">
      <c r="A60" s="22">
        <v>26</v>
      </c>
      <c r="B60" s="23" t="s">
        <v>216</v>
      </c>
      <c r="C60" s="23" t="s">
        <v>217</v>
      </c>
      <c r="D60" s="23" t="s">
        <v>218</v>
      </c>
      <c r="E60" s="23" t="s">
        <v>15</v>
      </c>
      <c r="F60" s="23" t="s">
        <v>523</v>
      </c>
      <c r="G60" s="23" t="s">
        <v>219</v>
      </c>
      <c r="H60" s="23" t="s">
        <v>16</v>
      </c>
      <c r="I60" s="23" t="s">
        <v>149</v>
      </c>
      <c r="J60" s="24">
        <v>0</v>
      </c>
      <c r="K60" s="23" t="s">
        <v>167</v>
      </c>
      <c r="L60" s="25">
        <f t="shared" si="0"/>
        <v>41.2</v>
      </c>
      <c r="M60" s="25"/>
      <c r="N60" s="25"/>
      <c r="O60" s="25"/>
      <c r="P60" s="23"/>
      <c r="Q60" s="26"/>
    </row>
    <row r="61" spans="1:17" ht="23.25" customHeight="1">
      <c r="A61" s="22">
        <v>27</v>
      </c>
      <c r="B61" s="23" t="s">
        <v>242</v>
      </c>
      <c r="C61" s="23" t="s">
        <v>243</v>
      </c>
      <c r="D61" s="23" t="s">
        <v>244</v>
      </c>
      <c r="E61" s="23" t="s">
        <v>20</v>
      </c>
      <c r="F61" s="23" t="s">
        <v>523</v>
      </c>
      <c r="G61" s="23" t="s">
        <v>245</v>
      </c>
      <c r="H61" s="23" t="s">
        <v>16</v>
      </c>
      <c r="I61" s="23" t="s">
        <v>149</v>
      </c>
      <c r="J61" s="24">
        <v>0</v>
      </c>
      <c r="K61" s="23" t="s">
        <v>167</v>
      </c>
      <c r="L61" s="25">
        <f t="shared" si="0"/>
        <v>41.2</v>
      </c>
      <c r="M61" s="25"/>
      <c r="N61" s="25"/>
      <c r="O61" s="25"/>
      <c r="P61" s="23"/>
      <c r="Q61" s="26"/>
    </row>
    <row r="62" spans="1:17" ht="23.25" customHeight="1">
      <c r="A62" s="22">
        <v>28</v>
      </c>
      <c r="B62" s="23" t="s">
        <v>320</v>
      </c>
      <c r="C62" s="23" t="s">
        <v>321</v>
      </c>
      <c r="D62" s="23" t="s">
        <v>322</v>
      </c>
      <c r="E62" s="23" t="s">
        <v>15</v>
      </c>
      <c r="F62" s="23" t="s">
        <v>523</v>
      </c>
      <c r="G62" s="23" t="s">
        <v>323</v>
      </c>
      <c r="H62" s="23" t="s">
        <v>16</v>
      </c>
      <c r="I62" s="23" t="s">
        <v>149</v>
      </c>
      <c r="J62" s="24">
        <v>0</v>
      </c>
      <c r="K62" s="23" t="s">
        <v>167</v>
      </c>
      <c r="L62" s="25">
        <f t="shared" si="0"/>
        <v>41.2</v>
      </c>
      <c r="M62" s="25"/>
      <c r="N62" s="25"/>
      <c r="O62" s="25"/>
      <c r="P62" s="23"/>
      <c r="Q62" s="23" t="s">
        <v>550</v>
      </c>
    </row>
    <row r="63" spans="1:17" ht="23.25" customHeight="1">
      <c r="A63" s="5">
        <v>1</v>
      </c>
      <c r="B63" s="6" t="s">
        <v>345</v>
      </c>
      <c r="C63" s="6" t="s">
        <v>346</v>
      </c>
      <c r="D63" s="6" t="s">
        <v>347</v>
      </c>
      <c r="E63" s="6" t="s">
        <v>15</v>
      </c>
      <c r="F63" s="6" t="s">
        <v>524</v>
      </c>
      <c r="G63" s="6" t="s">
        <v>348</v>
      </c>
      <c r="H63" s="6" t="s">
        <v>155</v>
      </c>
      <c r="I63" s="6" t="s">
        <v>186</v>
      </c>
      <c r="J63" s="7">
        <v>0</v>
      </c>
      <c r="K63" s="6" t="s">
        <v>224</v>
      </c>
      <c r="L63" s="11">
        <f aca="true" t="shared" si="3" ref="L63:L108">K63/1.2*0.6</f>
        <v>48.9</v>
      </c>
      <c r="M63" s="11">
        <v>77.2</v>
      </c>
      <c r="N63" s="11"/>
      <c r="O63" s="11"/>
      <c r="P63" s="6"/>
      <c r="Q63" s="8"/>
    </row>
    <row r="64" spans="1:17" ht="23.25" customHeight="1">
      <c r="A64" s="5">
        <v>2</v>
      </c>
      <c r="B64" s="6" t="s">
        <v>332</v>
      </c>
      <c r="C64" s="6" t="s">
        <v>333</v>
      </c>
      <c r="D64" s="6" t="s">
        <v>334</v>
      </c>
      <c r="E64" s="6" t="s">
        <v>20</v>
      </c>
      <c r="F64" s="6" t="s">
        <v>524</v>
      </c>
      <c r="G64" s="6" t="s">
        <v>335</v>
      </c>
      <c r="H64" s="6" t="s">
        <v>80</v>
      </c>
      <c r="I64" s="6" t="s">
        <v>292</v>
      </c>
      <c r="J64" s="7">
        <v>0</v>
      </c>
      <c r="K64" s="6" t="s">
        <v>211</v>
      </c>
      <c r="L64" s="11">
        <f t="shared" si="3"/>
        <v>48.7</v>
      </c>
      <c r="M64" s="11">
        <v>80.8</v>
      </c>
      <c r="N64" s="11"/>
      <c r="O64" s="11"/>
      <c r="P64" s="6"/>
      <c r="Q64" s="8"/>
    </row>
    <row r="65" spans="1:17" ht="23.25" customHeight="1">
      <c r="A65" s="5">
        <v>3</v>
      </c>
      <c r="B65" s="6" t="s">
        <v>362</v>
      </c>
      <c r="C65" s="6" t="s">
        <v>363</v>
      </c>
      <c r="D65" s="6" t="s">
        <v>364</v>
      </c>
      <c r="E65" s="6" t="s">
        <v>20</v>
      </c>
      <c r="F65" s="6" t="s">
        <v>524</v>
      </c>
      <c r="G65" s="6" t="s">
        <v>365</v>
      </c>
      <c r="H65" s="6" t="s">
        <v>80</v>
      </c>
      <c r="I65" s="6" t="s">
        <v>185</v>
      </c>
      <c r="J65" s="7">
        <v>0</v>
      </c>
      <c r="K65" s="6" t="s">
        <v>197</v>
      </c>
      <c r="L65" s="11">
        <f t="shared" si="3"/>
        <v>46.6</v>
      </c>
      <c r="M65" s="11">
        <v>69.6</v>
      </c>
      <c r="N65" s="11"/>
      <c r="O65" s="11"/>
      <c r="P65" s="6"/>
      <c r="Q65" s="8"/>
    </row>
    <row r="66" spans="1:17" ht="23.25" customHeight="1">
      <c r="A66" s="5">
        <v>4</v>
      </c>
      <c r="B66" s="6" t="s">
        <v>349</v>
      </c>
      <c r="C66" s="6" t="s">
        <v>350</v>
      </c>
      <c r="D66" s="6" t="s">
        <v>351</v>
      </c>
      <c r="E66" s="6" t="s">
        <v>20</v>
      </c>
      <c r="F66" s="6" t="s">
        <v>524</v>
      </c>
      <c r="G66" s="6" t="s">
        <v>352</v>
      </c>
      <c r="H66" s="6" t="s">
        <v>55</v>
      </c>
      <c r="I66" s="6" t="s">
        <v>210</v>
      </c>
      <c r="J66" s="7">
        <v>0</v>
      </c>
      <c r="K66" s="6" t="s">
        <v>353</v>
      </c>
      <c r="L66" s="11">
        <f t="shared" si="3"/>
        <v>45.7</v>
      </c>
      <c r="M66" s="11">
        <v>72.2</v>
      </c>
      <c r="N66" s="11"/>
      <c r="O66" s="11"/>
      <c r="P66" s="6"/>
      <c r="Q66" s="8"/>
    </row>
    <row r="67" spans="1:17" ht="23.25" customHeight="1">
      <c r="A67" s="5">
        <v>5</v>
      </c>
      <c r="B67" s="6" t="s">
        <v>341</v>
      </c>
      <c r="C67" s="6" t="s">
        <v>342</v>
      </c>
      <c r="D67" s="6" t="s">
        <v>343</v>
      </c>
      <c r="E67" s="6" t="s">
        <v>20</v>
      </c>
      <c r="F67" s="6" t="s">
        <v>524</v>
      </c>
      <c r="G67" s="6" t="s">
        <v>344</v>
      </c>
      <c r="H67" s="6" t="s">
        <v>132</v>
      </c>
      <c r="I67" s="6" t="s">
        <v>286</v>
      </c>
      <c r="J67" s="7">
        <v>0</v>
      </c>
      <c r="K67" s="6" t="s">
        <v>126</v>
      </c>
      <c r="L67" s="11">
        <f t="shared" si="3"/>
        <v>45.50000000000001</v>
      </c>
      <c r="M67" s="11">
        <v>88.2</v>
      </c>
      <c r="N67" s="11"/>
      <c r="O67" s="11"/>
      <c r="P67" s="6"/>
      <c r="Q67" s="8"/>
    </row>
    <row r="68" spans="1:17" ht="23.25" customHeight="1">
      <c r="A68" s="5">
        <v>6</v>
      </c>
      <c r="B68" s="6" t="s">
        <v>354</v>
      </c>
      <c r="C68" s="6" t="s">
        <v>355</v>
      </c>
      <c r="D68" s="6" t="s">
        <v>356</v>
      </c>
      <c r="E68" s="6" t="s">
        <v>15</v>
      </c>
      <c r="F68" s="6" t="s">
        <v>524</v>
      </c>
      <c r="G68" s="6" t="s">
        <v>357</v>
      </c>
      <c r="H68" s="6" t="s">
        <v>128</v>
      </c>
      <c r="I68" s="6" t="s">
        <v>186</v>
      </c>
      <c r="J68" s="7">
        <v>0</v>
      </c>
      <c r="K68" s="6" t="s">
        <v>126</v>
      </c>
      <c r="L68" s="11">
        <f t="shared" si="3"/>
        <v>45.50000000000001</v>
      </c>
      <c r="M68" s="11">
        <v>79.4</v>
      </c>
      <c r="N68" s="11"/>
      <c r="O68" s="11"/>
      <c r="P68" s="6"/>
      <c r="Q68" s="8"/>
    </row>
    <row r="69" spans="1:17" ht="23.25" customHeight="1">
      <c r="A69" s="5">
        <v>7</v>
      </c>
      <c r="B69" s="6" t="s">
        <v>358</v>
      </c>
      <c r="C69" s="6" t="s">
        <v>359</v>
      </c>
      <c r="D69" s="6" t="s">
        <v>360</v>
      </c>
      <c r="E69" s="6" t="s">
        <v>15</v>
      </c>
      <c r="F69" s="6" t="s">
        <v>524</v>
      </c>
      <c r="G69" s="6" t="s">
        <v>361</v>
      </c>
      <c r="H69" s="6" t="s">
        <v>126</v>
      </c>
      <c r="I69" s="6" t="s">
        <v>139</v>
      </c>
      <c r="J69" s="7">
        <v>0</v>
      </c>
      <c r="K69" s="6" t="s">
        <v>184</v>
      </c>
      <c r="L69" s="11">
        <f t="shared" si="3"/>
        <v>45.2</v>
      </c>
      <c r="M69" s="11">
        <v>70.8</v>
      </c>
      <c r="N69" s="11"/>
      <c r="O69" s="11"/>
      <c r="P69" s="6"/>
      <c r="Q69" s="8"/>
    </row>
    <row r="70" spans="1:17" ht="23.25" customHeight="1">
      <c r="A70" s="5">
        <v>8</v>
      </c>
      <c r="B70" s="6" t="s">
        <v>366</v>
      </c>
      <c r="C70" s="6" t="s">
        <v>367</v>
      </c>
      <c r="D70" s="6" t="s">
        <v>368</v>
      </c>
      <c r="E70" s="6" t="s">
        <v>15</v>
      </c>
      <c r="F70" s="6" t="s">
        <v>524</v>
      </c>
      <c r="G70" s="6" t="s">
        <v>369</v>
      </c>
      <c r="H70" s="6" t="s">
        <v>29</v>
      </c>
      <c r="I70" s="6" t="s">
        <v>148</v>
      </c>
      <c r="J70" s="7">
        <v>0</v>
      </c>
      <c r="K70" s="6" t="s">
        <v>143</v>
      </c>
      <c r="L70" s="11">
        <f t="shared" si="3"/>
        <v>44.2</v>
      </c>
      <c r="M70" s="11">
        <v>78.4</v>
      </c>
      <c r="N70" s="11"/>
      <c r="O70" s="11"/>
      <c r="P70" s="6"/>
      <c r="Q70" s="8"/>
    </row>
    <row r="71" spans="1:17" ht="23.25" customHeight="1">
      <c r="A71" s="5">
        <v>9</v>
      </c>
      <c r="B71" s="6" t="s">
        <v>370</v>
      </c>
      <c r="C71" s="6" t="s">
        <v>371</v>
      </c>
      <c r="D71" s="6" t="s">
        <v>372</v>
      </c>
      <c r="E71" s="6" t="s">
        <v>20</v>
      </c>
      <c r="F71" s="6" t="s">
        <v>524</v>
      </c>
      <c r="G71" s="6" t="s">
        <v>373</v>
      </c>
      <c r="H71" s="6" t="s">
        <v>86</v>
      </c>
      <c r="I71" s="6" t="s">
        <v>139</v>
      </c>
      <c r="J71" s="7">
        <v>0</v>
      </c>
      <c r="K71" s="6" t="s">
        <v>246</v>
      </c>
      <c r="L71" s="11">
        <f t="shared" si="3"/>
        <v>43.6</v>
      </c>
      <c r="M71" s="11">
        <v>65.2</v>
      </c>
      <c r="N71" s="11"/>
      <c r="O71" s="11"/>
      <c r="P71" s="6"/>
      <c r="Q71" s="8"/>
    </row>
    <row r="72" spans="1:17" ht="23.25" customHeight="1">
      <c r="A72" s="22">
        <v>1</v>
      </c>
      <c r="B72" s="23" t="s">
        <v>488</v>
      </c>
      <c r="C72" s="23" t="s">
        <v>489</v>
      </c>
      <c r="D72" s="23" t="s">
        <v>490</v>
      </c>
      <c r="E72" s="23" t="s">
        <v>20</v>
      </c>
      <c r="F72" s="23" t="s">
        <v>525</v>
      </c>
      <c r="G72" s="23" t="s">
        <v>491</v>
      </c>
      <c r="H72" s="23" t="s">
        <v>186</v>
      </c>
      <c r="I72" s="23" t="s">
        <v>186</v>
      </c>
      <c r="J72" s="24">
        <v>0</v>
      </c>
      <c r="K72" s="23" t="s">
        <v>186</v>
      </c>
      <c r="L72" s="25">
        <f t="shared" si="3"/>
        <v>50.5</v>
      </c>
      <c r="M72" s="25"/>
      <c r="N72" s="25"/>
      <c r="O72" s="25"/>
      <c r="P72" s="23"/>
      <c r="Q72" s="26"/>
    </row>
    <row r="73" spans="1:17" ht="23.25" customHeight="1">
      <c r="A73" s="22">
        <v>2</v>
      </c>
      <c r="B73" s="23" t="s">
        <v>393</v>
      </c>
      <c r="C73" s="23" t="s">
        <v>394</v>
      </c>
      <c r="D73" s="23" t="s">
        <v>395</v>
      </c>
      <c r="E73" s="23" t="s">
        <v>20</v>
      </c>
      <c r="F73" s="23" t="s">
        <v>525</v>
      </c>
      <c r="G73" s="23" t="s">
        <v>396</v>
      </c>
      <c r="H73" s="23" t="s">
        <v>210</v>
      </c>
      <c r="I73" s="23" t="s">
        <v>383</v>
      </c>
      <c r="J73" s="24">
        <v>0</v>
      </c>
      <c r="K73" s="23" t="s">
        <v>397</v>
      </c>
      <c r="L73" s="25">
        <f t="shared" si="3"/>
        <v>50.4</v>
      </c>
      <c r="M73" s="25"/>
      <c r="N73" s="25"/>
      <c r="O73" s="25"/>
      <c r="P73" s="23"/>
      <c r="Q73" s="26"/>
    </row>
    <row r="74" spans="1:17" ht="23.25" customHeight="1">
      <c r="A74" s="22">
        <v>3</v>
      </c>
      <c r="B74" s="23" t="s">
        <v>478</v>
      </c>
      <c r="C74" s="23" t="s">
        <v>479</v>
      </c>
      <c r="D74" s="23" t="s">
        <v>480</v>
      </c>
      <c r="E74" s="23" t="s">
        <v>20</v>
      </c>
      <c r="F74" s="23" t="s">
        <v>525</v>
      </c>
      <c r="G74" s="23" t="s">
        <v>481</v>
      </c>
      <c r="H74" s="23" t="s">
        <v>155</v>
      </c>
      <c r="I74" s="23" t="s">
        <v>482</v>
      </c>
      <c r="J74" s="24">
        <v>0</v>
      </c>
      <c r="K74" s="23" t="s">
        <v>483</v>
      </c>
      <c r="L74" s="25">
        <f t="shared" si="3"/>
        <v>50.1</v>
      </c>
      <c r="M74" s="25"/>
      <c r="N74" s="25"/>
      <c r="O74" s="25"/>
      <c r="P74" s="23"/>
      <c r="Q74" s="23" t="s">
        <v>550</v>
      </c>
    </row>
    <row r="75" spans="1:17" ht="23.25" customHeight="1">
      <c r="A75" s="22">
        <v>4</v>
      </c>
      <c r="B75" s="23" t="s">
        <v>89</v>
      </c>
      <c r="C75" s="23" t="s">
        <v>466</v>
      </c>
      <c r="D75" s="23" t="s">
        <v>467</v>
      </c>
      <c r="E75" s="23" t="s">
        <v>20</v>
      </c>
      <c r="F75" s="23" t="s">
        <v>525</v>
      </c>
      <c r="G75" s="23" t="s">
        <v>468</v>
      </c>
      <c r="H75" s="23" t="s">
        <v>131</v>
      </c>
      <c r="I75" s="23" t="s">
        <v>210</v>
      </c>
      <c r="J75" s="24">
        <v>0</v>
      </c>
      <c r="K75" s="23" t="s">
        <v>286</v>
      </c>
      <c r="L75" s="25">
        <f t="shared" si="3"/>
        <v>48.50000000000001</v>
      </c>
      <c r="M75" s="25"/>
      <c r="N75" s="25"/>
      <c r="O75" s="25"/>
      <c r="P75" s="23"/>
      <c r="Q75" s="26"/>
    </row>
    <row r="76" spans="1:17" ht="23.25" customHeight="1">
      <c r="A76" s="22">
        <v>5</v>
      </c>
      <c r="B76" s="23" t="s">
        <v>428</v>
      </c>
      <c r="C76" s="23" t="s">
        <v>429</v>
      </c>
      <c r="D76" s="23" t="s">
        <v>430</v>
      </c>
      <c r="E76" s="23" t="s">
        <v>20</v>
      </c>
      <c r="F76" s="23" t="s">
        <v>525</v>
      </c>
      <c r="G76" s="23" t="s">
        <v>431</v>
      </c>
      <c r="H76" s="23" t="s">
        <v>142</v>
      </c>
      <c r="I76" s="23" t="s">
        <v>131</v>
      </c>
      <c r="J76" s="24">
        <v>0</v>
      </c>
      <c r="K76" s="23" t="s">
        <v>432</v>
      </c>
      <c r="L76" s="25">
        <f t="shared" si="3"/>
        <v>47.800000000000004</v>
      </c>
      <c r="M76" s="25"/>
      <c r="N76" s="25"/>
      <c r="O76" s="25"/>
      <c r="P76" s="23"/>
      <c r="Q76" s="26"/>
    </row>
    <row r="77" spans="1:17" s="10" customFormat="1" ht="23.25" customHeight="1">
      <c r="A77" s="22">
        <v>6</v>
      </c>
      <c r="B77" s="23" t="s">
        <v>458</v>
      </c>
      <c r="C77" s="23" t="s">
        <v>459</v>
      </c>
      <c r="D77" s="23" t="s">
        <v>460</v>
      </c>
      <c r="E77" s="23" t="s">
        <v>20</v>
      </c>
      <c r="F77" s="23" t="s">
        <v>525</v>
      </c>
      <c r="G77" s="23" t="s">
        <v>461</v>
      </c>
      <c r="H77" s="23" t="s">
        <v>161</v>
      </c>
      <c r="I77" s="23" t="s">
        <v>161</v>
      </c>
      <c r="J77" s="24">
        <v>0</v>
      </c>
      <c r="K77" s="23" t="s">
        <v>161</v>
      </c>
      <c r="L77" s="25">
        <f t="shared" si="3"/>
        <v>47.5</v>
      </c>
      <c r="M77" s="25"/>
      <c r="N77" s="25"/>
      <c r="O77" s="25"/>
      <c r="P77" s="23"/>
      <c r="Q77" s="26"/>
    </row>
    <row r="78" spans="1:17" ht="23.25" customHeight="1">
      <c r="A78" s="22">
        <v>7</v>
      </c>
      <c r="B78" s="23" t="s">
        <v>398</v>
      </c>
      <c r="C78" s="23" t="s">
        <v>399</v>
      </c>
      <c r="D78" s="23" t="s">
        <v>400</v>
      </c>
      <c r="E78" s="23" t="s">
        <v>20</v>
      </c>
      <c r="F78" s="23" t="s">
        <v>525</v>
      </c>
      <c r="G78" s="23" t="s">
        <v>401</v>
      </c>
      <c r="H78" s="23" t="s">
        <v>149</v>
      </c>
      <c r="I78" s="23" t="s">
        <v>210</v>
      </c>
      <c r="J78" s="24">
        <v>0</v>
      </c>
      <c r="K78" s="23" t="s">
        <v>402</v>
      </c>
      <c r="L78" s="25">
        <f t="shared" si="3"/>
        <v>47.3</v>
      </c>
      <c r="M78" s="25"/>
      <c r="N78" s="25"/>
      <c r="O78" s="25"/>
      <c r="P78" s="23"/>
      <c r="Q78" s="26"/>
    </row>
    <row r="79" spans="1:17" ht="23.25" customHeight="1">
      <c r="A79" s="22">
        <v>8</v>
      </c>
      <c r="B79" s="23" t="s">
        <v>379</v>
      </c>
      <c r="C79" s="23" t="s">
        <v>380</v>
      </c>
      <c r="D79" s="23" t="s">
        <v>381</v>
      </c>
      <c r="E79" s="23" t="s">
        <v>20</v>
      </c>
      <c r="F79" s="23" t="s">
        <v>525</v>
      </c>
      <c r="G79" s="23" t="s">
        <v>382</v>
      </c>
      <c r="H79" s="23" t="s">
        <v>132</v>
      </c>
      <c r="I79" s="23" t="s">
        <v>383</v>
      </c>
      <c r="J79" s="24">
        <v>0</v>
      </c>
      <c r="K79" s="23" t="s">
        <v>131</v>
      </c>
      <c r="L79" s="25">
        <f t="shared" si="3"/>
        <v>47.00000000000001</v>
      </c>
      <c r="M79" s="25"/>
      <c r="N79" s="25"/>
      <c r="O79" s="25"/>
      <c r="P79" s="23"/>
      <c r="Q79" s="26"/>
    </row>
    <row r="80" spans="1:17" ht="23.25" customHeight="1">
      <c r="A80" s="22">
        <v>9</v>
      </c>
      <c r="B80" s="23" t="s">
        <v>438</v>
      </c>
      <c r="C80" s="23" t="s">
        <v>439</v>
      </c>
      <c r="D80" s="23" t="s">
        <v>440</v>
      </c>
      <c r="E80" s="23" t="s">
        <v>20</v>
      </c>
      <c r="F80" s="23" t="s">
        <v>525</v>
      </c>
      <c r="G80" s="23" t="s">
        <v>441</v>
      </c>
      <c r="H80" s="23" t="s">
        <v>161</v>
      </c>
      <c r="I80" s="23" t="s">
        <v>155</v>
      </c>
      <c r="J80" s="24">
        <v>0</v>
      </c>
      <c r="K80" s="23" t="s">
        <v>192</v>
      </c>
      <c r="L80" s="25">
        <f t="shared" si="3"/>
        <v>46.9</v>
      </c>
      <c r="M80" s="25"/>
      <c r="N80" s="25"/>
      <c r="O80" s="25"/>
      <c r="P80" s="23"/>
      <c r="Q80" s="26"/>
    </row>
    <row r="81" spans="1:17" ht="23.25" customHeight="1">
      <c r="A81" s="22">
        <v>10</v>
      </c>
      <c r="B81" s="23" t="s">
        <v>424</v>
      </c>
      <c r="C81" s="23" t="s">
        <v>425</v>
      </c>
      <c r="D81" s="23" t="s">
        <v>426</v>
      </c>
      <c r="E81" s="23" t="s">
        <v>20</v>
      </c>
      <c r="F81" s="23" t="s">
        <v>525</v>
      </c>
      <c r="G81" s="23" t="s">
        <v>427</v>
      </c>
      <c r="H81" s="23" t="s">
        <v>129</v>
      </c>
      <c r="I81" s="23" t="s">
        <v>142</v>
      </c>
      <c r="J81" s="24">
        <v>0</v>
      </c>
      <c r="K81" s="23" t="s">
        <v>172</v>
      </c>
      <c r="L81" s="25">
        <f t="shared" si="3"/>
        <v>46.8</v>
      </c>
      <c r="M81" s="25"/>
      <c r="N81" s="25"/>
      <c r="O81" s="25"/>
      <c r="P81" s="23"/>
      <c r="Q81" s="26"/>
    </row>
    <row r="82" spans="1:17" ht="23.25" customHeight="1">
      <c r="A82" s="22">
        <v>11</v>
      </c>
      <c r="B82" s="23" t="s">
        <v>374</v>
      </c>
      <c r="C82" s="23" t="s">
        <v>375</v>
      </c>
      <c r="D82" s="23" t="s">
        <v>376</v>
      </c>
      <c r="E82" s="23" t="s">
        <v>20</v>
      </c>
      <c r="F82" s="23" t="s">
        <v>525</v>
      </c>
      <c r="G82" s="23" t="s">
        <v>377</v>
      </c>
      <c r="H82" s="23" t="s">
        <v>149</v>
      </c>
      <c r="I82" s="23" t="s">
        <v>286</v>
      </c>
      <c r="J82" s="24">
        <v>0</v>
      </c>
      <c r="K82" s="23" t="s">
        <v>378</v>
      </c>
      <c r="L82" s="25">
        <f t="shared" si="3"/>
        <v>46.7</v>
      </c>
      <c r="M82" s="25"/>
      <c r="N82" s="25"/>
      <c r="O82" s="25"/>
      <c r="P82" s="23"/>
      <c r="Q82" s="26"/>
    </row>
    <row r="83" spans="1:17" ht="23.25" customHeight="1">
      <c r="A83" s="22">
        <v>12</v>
      </c>
      <c r="B83" s="23" t="s">
        <v>408</v>
      </c>
      <c r="C83" s="23" t="s">
        <v>409</v>
      </c>
      <c r="D83" s="23" t="s">
        <v>410</v>
      </c>
      <c r="E83" s="23" t="s">
        <v>20</v>
      </c>
      <c r="F83" s="23" t="s">
        <v>525</v>
      </c>
      <c r="G83" s="23" t="s">
        <v>411</v>
      </c>
      <c r="H83" s="23" t="s">
        <v>60</v>
      </c>
      <c r="I83" s="23" t="s">
        <v>142</v>
      </c>
      <c r="J83" s="24">
        <v>0</v>
      </c>
      <c r="K83" s="23" t="s">
        <v>241</v>
      </c>
      <c r="L83" s="25">
        <f t="shared" si="3"/>
        <v>46.4</v>
      </c>
      <c r="M83" s="25"/>
      <c r="N83" s="25"/>
      <c r="O83" s="25"/>
      <c r="P83" s="23"/>
      <c r="Q83" s="26"/>
    </row>
    <row r="84" spans="1:17" ht="23.25" customHeight="1">
      <c r="A84" s="22">
        <v>13</v>
      </c>
      <c r="B84" s="23" t="s">
        <v>384</v>
      </c>
      <c r="C84" s="23" t="s">
        <v>385</v>
      </c>
      <c r="D84" s="23" t="s">
        <v>386</v>
      </c>
      <c r="E84" s="23" t="s">
        <v>20</v>
      </c>
      <c r="F84" s="23" t="s">
        <v>525</v>
      </c>
      <c r="G84" s="23" t="s">
        <v>387</v>
      </c>
      <c r="H84" s="23" t="s">
        <v>55</v>
      </c>
      <c r="I84" s="23" t="s">
        <v>210</v>
      </c>
      <c r="J84" s="24">
        <v>0</v>
      </c>
      <c r="K84" s="23" t="s">
        <v>353</v>
      </c>
      <c r="L84" s="25">
        <f t="shared" si="3"/>
        <v>45.7</v>
      </c>
      <c r="M84" s="25"/>
      <c r="N84" s="25"/>
      <c r="O84" s="25"/>
      <c r="P84" s="23"/>
      <c r="Q84" s="26"/>
    </row>
    <row r="85" spans="1:17" ht="23.25" customHeight="1">
      <c r="A85" s="22">
        <v>14</v>
      </c>
      <c r="B85" s="23" t="s">
        <v>450</v>
      </c>
      <c r="C85" s="23" t="s">
        <v>451</v>
      </c>
      <c r="D85" s="23" t="s">
        <v>452</v>
      </c>
      <c r="E85" s="23" t="s">
        <v>20</v>
      </c>
      <c r="F85" s="23" t="s">
        <v>525</v>
      </c>
      <c r="G85" s="23" t="s">
        <v>453</v>
      </c>
      <c r="H85" s="23" t="s">
        <v>86</v>
      </c>
      <c r="I85" s="23" t="s">
        <v>286</v>
      </c>
      <c r="J85" s="24">
        <v>0</v>
      </c>
      <c r="K85" s="23" t="s">
        <v>353</v>
      </c>
      <c r="L85" s="25">
        <f t="shared" si="3"/>
        <v>45.7</v>
      </c>
      <c r="M85" s="25"/>
      <c r="N85" s="25"/>
      <c r="O85" s="25"/>
      <c r="P85" s="23"/>
      <c r="Q85" s="26"/>
    </row>
    <row r="86" spans="1:17" ht="23.25" customHeight="1">
      <c r="A86" s="22">
        <v>15</v>
      </c>
      <c r="B86" s="23" t="s">
        <v>420</v>
      </c>
      <c r="C86" s="23" t="s">
        <v>421</v>
      </c>
      <c r="D86" s="23" t="s">
        <v>422</v>
      </c>
      <c r="E86" s="23" t="s">
        <v>20</v>
      </c>
      <c r="F86" s="23" t="s">
        <v>525</v>
      </c>
      <c r="G86" s="23" t="s">
        <v>423</v>
      </c>
      <c r="H86" s="23" t="s">
        <v>130</v>
      </c>
      <c r="I86" s="23" t="s">
        <v>286</v>
      </c>
      <c r="J86" s="24">
        <v>0</v>
      </c>
      <c r="K86" s="23" t="s">
        <v>140</v>
      </c>
      <c r="L86" s="25">
        <f t="shared" si="3"/>
        <v>45.3</v>
      </c>
      <c r="M86" s="25"/>
      <c r="N86" s="25"/>
      <c r="O86" s="25"/>
      <c r="P86" s="23"/>
      <c r="Q86" s="26"/>
    </row>
    <row r="87" spans="1:17" ht="23.25" customHeight="1">
      <c r="A87" s="22">
        <v>16</v>
      </c>
      <c r="B87" s="23" t="s">
        <v>442</v>
      </c>
      <c r="C87" s="23" t="s">
        <v>443</v>
      </c>
      <c r="D87" s="23" t="s">
        <v>444</v>
      </c>
      <c r="E87" s="23" t="s">
        <v>20</v>
      </c>
      <c r="F87" s="23" t="s">
        <v>525</v>
      </c>
      <c r="G87" s="23" t="s">
        <v>445</v>
      </c>
      <c r="H87" s="23" t="s">
        <v>139</v>
      </c>
      <c r="I87" s="23" t="s">
        <v>126</v>
      </c>
      <c r="J87" s="24">
        <v>0</v>
      </c>
      <c r="K87" s="23" t="s">
        <v>140</v>
      </c>
      <c r="L87" s="25">
        <f t="shared" si="3"/>
        <v>45.3</v>
      </c>
      <c r="M87" s="25"/>
      <c r="N87" s="25"/>
      <c r="O87" s="25"/>
      <c r="P87" s="23"/>
      <c r="Q87" s="26"/>
    </row>
    <row r="88" spans="1:17" s="10" customFormat="1" ht="23.25" customHeight="1">
      <c r="A88" s="22">
        <v>17</v>
      </c>
      <c r="B88" s="23" t="s">
        <v>433</v>
      </c>
      <c r="C88" s="23" t="s">
        <v>434</v>
      </c>
      <c r="D88" s="23" t="s">
        <v>435</v>
      </c>
      <c r="E88" s="23" t="s">
        <v>20</v>
      </c>
      <c r="F88" s="23" t="s">
        <v>525</v>
      </c>
      <c r="G88" s="23" t="s">
        <v>436</v>
      </c>
      <c r="H88" s="23" t="s">
        <v>149</v>
      </c>
      <c r="I88" s="23" t="s">
        <v>178</v>
      </c>
      <c r="J88" s="24">
        <v>0</v>
      </c>
      <c r="K88" s="23" t="s">
        <v>184</v>
      </c>
      <c r="L88" s="25">
        <f t="shared" si="3"/>
        <v>45.2</v>
      </c>
      <c r="M88" s="25"/>
      <c r="N88" s="25"/>
      <c r="O88" s="25"/>
      <c r="P88" s="23"/>
      <c r="Q88" s="26"/>
    </row>
    <row r="89" spans="1:17" ht="23.25" customHeight="1">
      <c r="A89" s="22">
        <v>18</v>
      </c>
      <c r="B89" s="23" t="s">
        <v>469</v>
      </c>
      <c r="C89" s="23" t="s">
        <v>470</v>
      </c>
      <c r="D89" s="23" t="s">
        <v>471</v>
      </c>
      <c r="E89" s="23" t="s">
        <v>20</v>
      </c>
      <c r="F89" s="23" t="s">
        <v>525</v>
      </c>
      <c r="G89" s="23" t="s">
        <v>472</v>
      </c>
      <c r="H89" s="23" t="s">
        <v>126</v>
      </c>
      <c r="I89" s="23" t="s">
        <v>139</v>
      </c>
      <c r="J89" s="24">
        <v>0</v>
      </c>
      <c r="K89" s="23" t="s">
        <v>184</v>
      </c>
      <c r="L89" s="25">
        <f t="shared" si="3"/>
        <v>45.2</v>
      </c>
      <c r="M89" s="25"/>
      <c r="N89" s="25"/>
      <c r="O89" s="25"/>
      <c r="P89" s="23"/>
      <c r="Q89" s="26"/>
    </row>
    <row r="90" spans="1:17" ht="23.25" customHeight="1">
      <c r="A90" s="22">
        <v>19</v>
      </c>
      <c r="B90" s="23" t="s">
        <v>484</v>
      </c>
      <c r="C90" s="23" t="s">
        <v>485</v>
      </c>
      <c r="D90" s="23" t="s">
        <v>486</v>
      </c>
      <c r="E90" s="23" t="s">
        <v>20</v>
      </c>
      <c r="F90" s="23" t="s">
        <v>525</v>
      </c>
      <c r="G90" s="23" t="s">
        <v>487</v>
      </c>
      <c r="H90" s="23" t="s">
        <v>131</v>
      </c>
      <c r="I90" s="23" t="s">
        <v>149</v>
      </c>
      <c r="J90" s="24">
        <v>0</v>
      </c>
      <c r="K90" s="23" t="s">
        <v>184</v>
      </c>
      <c r="L90" s="25">
        <f t="shared" si="3"/>
        <v>45.2</v>
      </c>
      <c r="M90" s="25"/>
      <c r="N90" s="25"/>
      <c r="O90" s="25"/>
      <c r="P90" s="23"/>
      <c r="Q90" s="26"/>
    </row>
    <row r="91" spans="1:17" ht="23.25" customHeight="1">
      <c r="A91" s="22">
        <v>20</v>
      </c>
      <c r="B91" s="23" t="s">
        <v>446</v>
      </c>
      <c r="C91" s="23" t="s">
        <v>447</v>
      </c>
      <c r="D91" s="23" t="s">
        <v>448</v>
      </c>
      <c r="E91" s="23" t="s">
        <v>20</v>
      </c>
      <c r="F91" s="23" t="s">
        <v>525</v>
      </c>
      <c r="G91" s="23" t="s">
        <v>449</v>
      </c>
      <c r="H91" s="23" t="s">
        <v>73</v>
      </c>
      <c r="I91" s="23" t="s">
        <v>131</v>
      </c>
      <c r="J91" s="24">
        <v>0</v>
      </c>
      <c r="K91" s="23" t="s">
        <v>139</v>
      </c>
      <c r="L91" s="25">
        <f t="shared" si="3"/>
        <v>45</v>
      </c>
      <c r="M91" s="25"/>
      <c r="N91" s="25"/>
      <c r="O91" s="25"/>
      <c r="P91" s="23"/>
      <c r="Q91" s="26"/>
    </row>
    <row r="92" spans="1:17" ht="23.25" customHeight="1">
      <c r="A92" s="22">
        <v>21</v>
      </c>
      <c r="B92" s="23" t="s">
        <v>462</v>
      </c>
      <c r="C92" s="23" t="s">
        <v>463</v>
      </c>
      <c r="D92" s="23" t="s">
        <v>464</v>
      </c>
      <c r="E92" s="23" t="s">
        <v>20</v>
      </c>
      <c r="F92" s="23" t="s">
        <v>525</v>
      </c>
      <c r="G92" s="23" t="s">
        <v>465</v>
      </c>
      <c r="H92" s="23" t="s">
        <v>130</v>
      </c>
      <c r="I92" s="23" t="s">
        <v>185</v>
      </c>
      <c r="J92" s="24">
        <v>0</v>
      </c>
      <c r="K92" s="23" t="s">
        <v>139</v>
      </c>
      <c r="L92" s="25">
        <f t="shared" si="3"/>
        <v>45</v>
      </c>
      <c r="M92" s="25"/>
      <c r="N92" s="25"/>
      <c r="O92" s="25"/>
      <c r="P92" s="23"/>
      <c r="Q92" s="26"/>
    </row>
    <row r="93" spans="1:17" ht="23.25" customHeight="1">
      <c r="A93" s="22">
        <v>22</v>
      </c>
      <c r="B93" s="23" t="s">
        <v>403</v>
      </c>
      <c r="C93" s="23" t="s">
        <v>404</v>
      </c>
      <c r="D93" s="23" t="s">
        <v>405</v>
      </c>
      <c r="E93" s="23" t="s">
        <v>15</v>
      </c>
      <c r="F93" s="23" t="s">
        <v>525</v>
      </c>
      <c r="G93" s="23" t="s">
        <v>406</v>
      </c>
      <c r="H93" s="23" t="s">
        <v>149</v>
      </c>
      <c r="I93" s="23" t="s">
        <v>126</v>
      </c>
      <c r="J93" s="24">
        <v>0</v>
      </c>
      <c r="K93" s="23" t="s">
        <v>407</v>
      </c>
      <c r="L93" s="25">
        <f t="shared" si="3"/>
        <v>44.9</v>
      </c>
      <c r="M93" s="25"/>
      <c r="N93" s="25"/>
      <c r="O93" s="25"/>
      <c r="P93" s="23"/>
      <c r="Q93" s="26"/>
    </row>
    <row r="94" spans="1:17" ht="23.25" customHeight="1">
      <c r="A94" s="22">
        <v>23</v>
      </c>
      <c r="B94" s="23" t="s">
        <v>492</v>
      </c>
      <c r="C94" s="23" t="s">
        <v>493</v>
      </c>
      <c r="D94" s="23" t="s">
        <v>494</v>
      </c>
      <c r="E94" s="23" t="s">
        <v>20</v>
      </c>
      <c r="F94" s="23" t="s">
        <v>525</v>
      </c>
      <c r="G94" s="23" t="s">
        <v>495</v>
      </c>
      <c r="H94" s="23" t="s">
        <v>128</v>
      </c>
      <c r="I94" s="23" t="s">
        <v>210</v>
      </c>
      <c r="J94" s="24">
        <v>0</v>
      </c>
      <c r="K94" s="23" t="s">
        <v>407</v>
      </c>
      <c r="L94" s="25">
        <f t="shared" si="3"/>
        <v>44.9</v>
      </c>
      <c r="M94" s="25"/>
      <c r="N94" s="25"/>
      <c r="O94" s="25"/>
      <c r="P94" s="23"/>
      <c r="Q94" s="26"/>
    </row>
    <row r="95" spans="1:17" ht="23.25" customHeight="1">
      <c r="A95" s="22">
        <v>24</v>
      </c>
      <c r="B95" s="23" t="s">
        <v>388</v>
      </c>
      <c r="C95" s="23" t="s">
        <v>389</v>
      </c>
      <c r="D95" s="23" t="s">
        <v>390</v>
      </c>
      <c r="E95" s="23" t="s">
        <v>20</v>
      </c>
      <c r="F95" s="23" t="s">
        <v>525</v>
      </c>
      <c r="G95" s="23" t="s">
        <v>391</v>
      </c>
      <c r="H95" s="23" t="s">
        <v>114</v>
      </c>
      <c r="I95" s="23" t="s">
        <v>142</v>
      </c>
      <c r="J95" s="24">
        <v>0</v>
      </c>
      <c r="K95" s="23" t="s">
        <v>392</v>
      </c>
      <c r="L95" s="25">
        <f t="shared" si="3"/>
        <v>44.800000000000004</v>
      </c>
      <c r="M95" s="25"/>
      <c r="N95" s="25"/>
      <c r="O95" s="25"/>
      <c r="P95" s="23"/>
      <c r="Q95" s="26"/>
    </row>
    <row r="96" spans="1:17" ht="23.25" customHeight="1">
      <c r="A96" s="22">
        <v>25</v>
      </c>
      <c r="B96" s="23" t="s">
        <v>416</v>
      </c>
      <c r="C96" s="23" t="s">
        <v>417</v>
      </c>
      <c r="D96" s="23" t="s">
        <v>418</v>
      </c>
      <c r="E96" s="23" t="s">
        <v>20</v>
      </c>
      <c r="F96" s="23" t="s">
        <v>525</v>
      </c>
      <c r="G96" s="23" t="s">
        <v>419</v>
      </c>
      <c r="H96" s="23" t="s">
        <v>95</v>
      </c>
      <c r="I96" s="23" t="s">
        <v>126</v>
      </c>
      <c r="J96" s="24">
        <v>0</v>
      </c>
      <c r="K96" s="23" t="s">
        <v>80</v>
      </c>
      <c r="L96" s="25">
        <f t="shared" si="3"/>
        <v>44.5</v>
      </c>
      <c r="M96" s="25"/>
      <c r="N96" s="25"/>
      <c r="O96" s="25"/>
      <c r="P96" s="23"/>
      <c r="Q96" s="26"/>
    </row>
    <row r="97" spans="1:17" ht="23.25" customHeight="1">
      <c r="A97" s="22">
        <v>26</v>
      </c>
      <c r="B97" s="23" t="s">
        <v>473</v>
      </c>
      <c r="C97" s="23" t="s">
        <v>474</v>
      </c>
      <c r="D97" s="23" t="s">
        <v>475</v>
      </c>
      <c r="E97" s="23" t="s">
        <v>20</v>
      </c>
      <c r="F97" s="23" t="s">
        <v>525</v>
      </c>
      <c r="G97" s="23" t="s">
        <v>476</v>
      </c>
      <c r="H97" s="23" t="s">
        <v>155</v>
      </c>
      <c r="I97" s="23" t="s">
        <v>95</v>
      </c>
      <c r="J97" s="24">
        <v>0</v>
      </c>
      <c r="K97" s="23" t="s">
        <v>477</v>
      </c>
      <c r="L97" s="25">
        <f t="shared" si="3"/>
        <v>44.4</v>
      </c>
      <c r="M97" s="25"/>
      <c r="N97" s="25"/>
      <c r="O97" s="25"/>
      <c r="P97" s="23"/>
      <c r="Q97" s="26"/>
    </row>
    <row r="98" spans="1:17" ht="23.25" customHeight="1">
      <c r="A98" s="22">
        <v>27</v>
      </c>
      <c r="B98" s="23" t="s">
        <v>412</v>
      </c>
      <c r="C98" s="23" t="s">
        <v>413</v>
      </c>
      <c r="D98" s="23" t="s">
        <v>414</v>
      </c>
      <c r="E98" s="23" t="s">
        <v>20</v>
      </c>
      <c r="F98" s="23" t="s">
        <v>525</v>
      </c>
      <c r="G98" s="23" t="s">
        <v>415</v>
      </c>
      <c r="H98" s="23" t="s">
        <v>132</v>
      </c>
      <c r="I98" s="23" t="s">
        <v>155</v>
      </c>
      <c r="J98" s="24">
        <v>0</v>
      </c>
      <c r="K98" s="23" t="s">
        <v>127</v>
      </c>
      <c r="L98" s="25">
        <f t="shared" si="3"/>
        <v>44.3</v>
      </c>
      <c r="M98" s="25"/>
      <c r="N98" s="25"/>
      <c r="O98" s="25"/>
      <c r="P98" s="23"/>
      <c r="Q98" s="26"/>
    </row>
    <row r="99" spans="1:17" ht="23.25" customHeight="1">
      <c r="A99" s="22">
        <v>28</v>
      </c>
      <c r="B99" s="23" t="s">
        <v>454</v>
      </c>
      <c r="C99" s="23" t="s">
        <v>455</v>
      </c>
      <c r="D99" s="23" t="s">
        <v>456</v>
      </c>
      <c r="E99" s="23" t="s">
        <v>20</v>
      </c>
      <c r="F99" s="23" t="s">
        <v>525</v>
      </c>
      <c r="G99" s="23" t="s">
        <v>457</v>
      </c>
      <c r="H99" s="23" t="s">
        <v>60</v>
      </c>
      <c r="I99" s="23" t="s">
        <v>126</v>
      </c>
      <c r="J99" s="24">
        <v>0</v>
      </c>
      <c r="K99" s="23" t="s">
        <v>127</v>
      </c>
      <c r="L99" s="25">
        <f t="shared" si="3"/>
        <v>44.3</v>
      </c>
      <c r="M99" s="25"/>
      <c r="N99" s="25"/>
      <c r="O99" s="25"/>
      <c r="P99" s="23"/>
      <c r="Q99" s="23" t="s">
        <v>550</v>
      </c>
    </row>
    <row r="100" spans="1:17" ht="23.25" customHeight="1">
      <c r="A100" s="5">
        <v>1</v>
      </c>
      <c r="B100" s="6" t="s">
        <v>7</v>
      </c>
      <c r="C100" s="6" t="s">
        <v>8</v>
      </c>
      <c r="D100" s="6" t="s">
        <v>9</v>
      </c>
      <c r="E100" s="6" t="s">
        <v>20</v>
      </c>
      <c r="F100" s="6" t="s">
        <v>526</v>
      </c>
      <c r="G100" s="6" t="s">
        <v>10</v>
      </c>
      <c r="H100" s="6" t="s">
        <v>161</v>
      </c>
      <c r="I100" s="6" t="s">
        <v>178</v>
      </c>
      <c r="J100" s="7">
        <v>0</v>
      </c>
      <c r="K100" s="6" t="s">
        <v>197</v>
      </c>
      <c r="L100" s="11">
        <f t="shared" si="3"/>
        <v>46.6</v>
      </c>
      <c r="M100" s="11">
        <v>88.6</v>
      </c>
      <c r="N100" s="11"/>
      <c r="O100" s="11"/>
      <c r="P100" s="6"/>
      <c r="Q100" s="8"/>
    </row>
    <row r="101" spans="1:17" ht="23.25" customHeight="1">
      <c r="A101" s="5">
        <v>2</v>
      </c>
      <c r="B101" s="6" t="s">
        <v>496</v>
      </c>
      <c r="C101" s="6" t="s">
        <v>497</v>
      </c>
      <c r="D101" s="6" t="s">
        <v>498</v>
      </c>
      <c r="E101" s="6" t="s">
        <v>15</v>
      </c>
      <c r="F101" s="6" t="s">
        <v>526</v>
      </c>
      <c r="G101" s="6" t="s">
        <v>499</v>
      </c>
      <c r="H101" s="6" t="s">
        <v>139</v>
      </c>
      <c r="I101" s="6" t="s">
        <v>129</v>
      </c>
      <c r="J101" s="7">
        <v>0</v>
      </c>
      <c r="K101" s="6" t="s">
        <v>156</v>
      </c>
      <c r="L101" s="11">
        <f t="shared" si="3"/>
        <v>44.1</v>
      </c>
      <c r="M101" s="11">
        <v>87.2</v>
      </c>
      <c r="N101" s="11"/>
      <c r="O101" s="11"/>
      <c r="P101" s="6"/>
      <c r="Q101" s="8"/>
    </row>
    <row r="102" spans="1:17" ht="23.25" customHeight="1">
      <c r="A102" s="5">
        <v>3</v>
      </c>
      <c r="B102" s="6" t="s">
        <v>3</v>
      </c>
      <c r="C102" s="6" t="s">
        <v>4</v>
      </c>
      <c r="D102" s="6" t="s">
        <v>5</v>
      </c>
      <c r="E102" s="6" t="s">
        <v>20</v>
      </c>
      <c r="F102" s="6" t="s">
        <v>526</v>
      </c>
      <c r="G102" s="6" t="s">
        <v>6</v>
      </c>
      <c r="H102" s="6" t="s">
        <v>95</v>
      </c>
      <c r="I102" s="6" t="s">
        <v>95</v>
      </c>
      <c r="J102" s="7">
        <v>0</v>
      </c>
      <c r="K102" s="6" t="s">
        <v>95</v>
      </c>
      <c r="L102" s="11">
        <f t="shared" si="3"/>
        <v>43</v>
      </c>
      <c r="M102" s="11">
        <v>82</v>
      </c>
      <c r="N102" s="11"/>
      <c r="O102" s="11"/>
      <c r="P102" s="6"/>
      <c r="Q102" s="8"/>
    </row>
    <row r="103" spans="1:17" ht="23.25" customHeight="1">
      <c r="A103" s="5">
        <v>4</v>
      </c>
      <c r="B103" s="6" t="s">
        <v>508</v>
      </c>
      <c r="C103" s="6" t="s">
        <v>509</v>
      </c>
      <c r="D103" s="6" t="s">
        <v>510</v>
      </c>
      <c r="E103" s="6" t="s">
        <v>20</v>
      </c>
      <c r="F103" s="6" t="s">
        <v>526</v>
      </c>
      <c r="G103" s="6" t="s">
        <v>511</v>
      </c>
      <c r="H103" s="6" t="s">
        <v>129</v>
      </c>
      <c r="I103" s="6" t="s">
        <v>60</v>
      </c>
      <c r="J103" s="7">
        <v>0</v>
      </c>
      <c r="K103" s="6" t="s">
        <v>437</v>
      </c>
      <c r="L103" s="11">
        <f t="shared" si="3"/>
        <v>42.9</v>
      </c>
      <c r="M103" s="11">
        <v>81.2</v>
      </c>
      <c r="N103" s="11"/>
      <c r="O103" s="11"/>
      <c r="P103" s="6"/>
      <c r="Q103" s="8"/>
    </row>
    <row r="104" spans="1:17" ht="23.25" customHeight="1">
      <c r="A104" s="5">
        <v>5</v>
      </c>
      <c r="B104" s="6" t="s">
        <v>516</v>
      </c>
      <c r="C104" s="6" t="s">
        <v>0</v>
      </c>
      <c r="D104" s="6" t="s">
        <v>1</v>
      </c>
      <c r="E104" s="6" t="s">
        <v>20</v>
      </c>
      <c r="F104" s="6" t="s">
        <v>526</v>
      </c>
      <c r="G104" s="6" t="s">
        <v>2</v>
      </c>
      <c r="H104" s="6" t="s">
        <v>129</v>
      </c>
      <c r="I104" s="6" t="s">
        <v>60</v>
      </c>
      <c r="J104" s="7">
        <v>0</v>
      </c>
      <c r="K104" s="6" t="s">
        <v>437</v>
      </c>
      <c r="L104" s="11">
        <f t="shared" si="3"/>
        <v>42.9</v>
      </c>
      <c r="M104" s="11">
        <v>77.2</v>
      </c>
      <c r="N104" s="11"/>
      <c r="O104" s="11"/>
      <c r="P104" s="6"/>
      <c r="Q104" s="8"/>
    </row>
    <row r="105" spans="1:17" ht="23.25" customHeight="1">
      <c r="A105" s="5">
        <v>6</v>
      </c>
      <c r="B105" s="6" t="s">
        <v>512</v>
      </c>
      <c r="C105" s="6" t="s">
        <v>513</v>
      </c>
      <c r="D105" s="6" t="s">
        <v>514</v>
      </c>
      <c r="E105" s="6" t="s">
        <v>20</v>
      </c>
      <c r="F105" s="6" t="s">
        <v>526</v>
      </c>
      <c r="G105" s="6" t="s">
        <v>515</v>
      </c>
      <c r="H105" s="6" t="s">
        <v>130</v>
      </c>
      <c r="I105" s="6" t="s">
        <v>60</v>
      </c>
      <c r="J105" s="7">
        <v>0</v>
      </c>
      <c r="K105" s="6" t="s">
        <v>251</v>
      </c>
      <c r="L105" s="11">
        <f t="shared" si="3"/>
        <v>41.70000000000001</v>
      </c>
      <c r="M105" s="11">
        <v>85</v>
      </c>
      <c r="N105" s="11"/>
      <c r="O105" s="11"/>
      <c r="P105" s="6"/>
      <c r="Q105" s="8"/>
    </row>
    <row r="106" spans="1:17" ht="23.25" customHeight="1">
      <c r="A106" s="5">
        <v>7</v>
      </c>
      <c r="B106" s="6" t="s">
        <v>500</v>
      </c>
      <c r="C106" s="6" t="s">
        <v>501</v>
      </c>
      <c r="D106" s="6" t="s">
        <v>502</v>
      </c>
      <c r="E106" s="6" t="s">
        <v>20</v>
      </c>
      <c r="F106" s="6" t="s">
        <v>526</v>
      </c>
      <c r="G106" s="6" t="s">
        <v>503</v>
      </c>
      <c r="H106" s="6" t="s">
        <v>149</v>
      </c>
      <c r="I106" s="6" t="s">
        <v>133</v>
      </c>
      <c r="J106" s="7">
        <v>0</v>
      </c>
      <c r="K106" s="6" t="s">
        <v>132</v>
      </c>
      <c r="L106" s="11">
        <f t="shared" si="3"/>
        <v>41.00000000000001</v>
      </c>
      <c r="M106" s="11">
        <v>79.4</v>
      </c>
      <c r="N106" s="11"/>
      <c r="O106" s="11"/>
      <c r="P106" s="6"/>
      <c r="Q106" s="8"/>
    </row>
    <row r="107" spans="1:17" ht="23.25" customHeight="1">
      <c r="A107" s="5">
        <v>8</v>
      </c>
      <c r="B107" s="6" t="s">
        <v>504</v>
      </c>
      <c r="C107" s="6" t="s">
        <v>505</v>
      </c>
      <c r="D107" s="6" t="s">
        <v>506</v>
      </c>
      <c r="E107" s="6" t="s">
        <v>20</v>
      </c>
      <c r="F107" s="6" t="s">
        <v>526</v>
      </c>
      <c r="G107" s="6" t="s">
        <v>507</v>
      </c>
      <c r="H107" s="6" t="s">
        <v>286</v>
      </c>
      <c r="I107" s="6" t="s">
        <v>29</v>
      </c>
      <c r="J107" s="7">
        <v>0</v>
      </c>
      <c r="K107" s="6" t="s">
        <v>141</v>
      </c>
      <c r="L107" s="11">
        <f t="shared" si="3"/>
        <v>40.7</v>
      </c>
      <c r="M107" s="11">
        <v>81.8</v>
      </c>
      <c r="N107" s="11"/>
      <c r="O107" s="11"/>
      <c r="P107" s="6"/>
      <c r="Q107" s="8"/>
    </row>
    <row r="108" spans="1:17" ht="23.25" customHeight="1">
      <c r="A108" s="5">
        <v>9</v>
      </c>
      <c r="B108" s="6" t="s">
        <v>11</v>
      </c>
      <c r="C108" s="6" t="s">
        <v>12</v>
      </c>
      <c r="D108" s="6" t="s">
        <v>13</v>
      </c>
      <c r="E108" s="6" t="s">
        <v>20</v>
      </c>
      <c r="F108" s="6" t="s">
        <v>526</v>
      </c>
      <c r="G108" s="6" t="s">
        <v>14</v>
      </c>
      <c r="H108" s="6" t="s">
        <v>49</v>
      </c>
      <c r="I108" s="6" t="s">
        <v>60</v>
      </c>
      <c r="J108" s="7">
        <v>0</v>
      </c>
      <c r="K108" s="6" t="s">
        <v>130</v>
      </c>
      <c r="L108" s="11">
        <f t="shared" si="3"/>
        <v>40.5</v>
      </c>
      <c r="M108" s="11">
        <v>79.2</v>
      </c>
      <c r="N108" s="11"/>
      <c r="O108" s="11"/>
      <c r="P108" s="6"/>
      <c r="Q108" s="8"/>
    </row>
  </sheetData>
  <mergeCells count="13">
    <mergeCell ref="A1:Q1"/>
    <mergeCell ref="H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</mergeCells>
  <printOptions/>
  <pageMargins left="0.75" right="0.75" top="1" bottom="1" header="0.5" footer="0.5"/>
  <pageSetup firstPageNumber="1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I41" sqref="I41"/>
    </sheetView>
  </sheetViews>
  <sheetFormatPr defaultColWidth="9.00390625" defaultRowHeight="14.25"/>
  <cols>
    <col min="1" max="1" width="10.00390625" style="0" customWidth="1"/>
    <col min="2" max="2" width="20.25390625" style="2" customWidth="1"/>
    <col min="3" max="3" width="11.875" style="2" customWidth="1"/>
    <col min="4" max="4" width="17.25390625" style="2" customWidth="1"/>
    <col min="5" max="5" width="14.00390625" style="0" customWidth="1"/>
  </cols>
  <sheetData>
    <row r="1" spans="1:5" ht="45" customHeight="1">
      <c r="A1" s="41" t="s">
        <v>560</v>
      </c>
      <c r="B1" s="41"/>
      <c r="C1" s="41"/>
      <c r="D1" s="41"/>
      <c r="E1" s="41"/>
    </row>
    <row r="2" spans="1:5" ht="23.25" customHeight="1">
      <c r="A2" s="30" t="s">
        <v>561</v>
      </c>
      <c r="B2" s="31" t="s">
        <v>551</v>
      </c>
      <c r="C2" s="32" t="s">
        <v>562</v>
      </c>
      <c r="D2" s="31" t="s">
        <v>552</v>
      </c>
      <c r="E2" s="29" t="s">
        <v>563</v>
      </c>
    </row>
    <row r="3" spans="1:5" ht="23.25" customHeight="1">
      <c r="A3" s="5">
        <v>1</v>
      </c>
      <c r="B3" s="6" t="s">
        <v>56</v>
      </c>
      <c r="C3" s="6" t="s">
        <v>20</v>
      </c>
      <c r="D3" s="6" t="s">
        <v>553</v>
      </c>
      <c r="E3" s="8"/>
    </row>
    <row r="4" spans="1:5" ht="23.25" customHeight="1">
      <c r="A4" s="5">
        <v>2</v>
      </c>
      <c r="B4" s="6" t="s">
        <v>91</v>
      </c>
      <c r="C4" s="6" t="s">
        <v>20</v>
      </c>
      <c r="D4" s="6" t="s">
        <v>553</v>
      </c>
      <c r="E4" s="8"/>
    </row>
    <row r="5" spans="1:5" ht="23.25" customHeight="1">
      <c r="A5" s="5">
        <v>3</v>
      </c>
      <c r="B5" s="6" t="s">
        <v>38</v>
      </c>
      <c r="C5" s="6" t="s">
        <v>15</v>
      </c>
      <c r="D5" s="6" t="s">
        <v>553</v>
      </c>
      <c r="E5" s="8"/>
    </row>
    <row r="6" spans="1:5" ht="23.25" customHeight="1">
      <c r="A6" s="6">
        <v>4</v>
      </c>
      <c r="B6" s="6" t="s">
        <v>69</v>
      </c>
      <c r="C6" s="6" t="s">
        <v>20</v>
      </c>
      <c r="D6" s="6" t="s">
        <v>553</v>
      </c>
      <c r="E6" s="6"/>
    </row>
    <row r="7" spans="1:5" ht="23.25" customHeight="1">
      <c r="A7" s="6">
        <v>5</v>
      </c>
      <c r="B7" s="6" t="s">
        <v>122</v>
      </c>
      <c r="C7" s="6" t="s">
        <v>15</v>
      </c>
      <c r="D7" s="6" t="s">
        <v>554</v>
      </c>
      <c r="E7" s="6"/>
    </row>
    <row r="8" spans="1:5" ht="23.25" customHeight="1">
      <c r="A8" s="6">
        <v>6</v>
      </c>
      <c r="B8" s="6" t="s">
        <v>117</v>
      </c>
      <c r="C8" s="6" t="s">
        <v>15</v>
      </c>
      <c r="D8" s="6" t="s">
        <v>554</v>
      </c>
      <c r="E8" s="6"/>
    </row>
    <row r="9" spans="1:5" ht="23.25" customHeight="1">
      <c r="A9" s="6">
        <v>7</v>
      </c>
      <c r="B9" s="6" t="s">
        <v>193</v>
      </c>
      <c r="C9" s="6" t="s">
        <v>20</v>
      </c>
      <c r="D9" s="6" t="s">
        <v>555</v>
      </c>
      <c r="E9" s="6"/>
    </row>
    <row r="10" spans="1:5" ht="23.25" customHeight="1">
      <c r="A10" s="6">
        <v>8</v>
      </c>
      <c r="B10" s="6" t="s">
        <v>198</v>
      </c>
      <c r="C10" s="6" t="s">
        <v>20</v>
      </c>
      <c r="D10" s="6" t="s">
        <v>555</v>
      </c>
      <c r="E10" s="6"/>
    </row>
    <row r="11" spans="1:5" ht="23.25" customHeight="1">
      <c r="A11" s="6">
        <v>9</v>
      </c>
      <c r="B11" s="6" t="s">
        <v>168</v>
      </c>
      <c r="C11" s="6" t="s">
        <v>20</v>
      </c>
      <c r="D11" s="6" t="s">
        <v>555</v>
      </c>
      <c r="E11" s="6"/>
    </row>
    <row r="12" spans="1:5" ht="23.25" customHeight="1">
      <c r="A12" s="6">
        <v>10</v>
      </c>
      <c r="B12" s="6" t="s">
        <v>188</v>
      </c>
      <c r="C12" s="6" t="s">
        <v>20</v>
      </c>
      <c r="D12" s="6" t="s">
        <v>555</v>
      </c>
      <c r="E12" s="6"/>
    </row>
    <row r="13" spans="1:5" ht="23.25" customHeight="1">
      <c r="A13" s="6">
        <v>11</v>
      </c>
      <c r="B13" s="6" t="s">
        <v>315</v>
      </c>
      <c r="C13" s="6" t="s">
        <v>20</v>
      </c>
      <c r="D13" s="6" t="s">
        <v>556</v>
      </c>
      <c r="E13" s="6"/>
    </row>
    <row r="14" spans="1:5" ht="23.25" customHeight="1">
      <c r="A14" s="6">
        <v>12</v>
      </c>
      <c r="B14" s="6" t="s">
        <v>293</v>
      </c>
      <c r="C14" s="6" t="s">
        <v>20</v>
      </c>
      <c r="D14" s="6" t="s">
        <v>556</v>
      </c>
      <c r="E14" s="6"/>
    </row>
    <row r="15" spans="1:5" ht="23.25" customHeight="1">
      <c r="A15" s="6">
        <v>13</v>
      </c>
      <c r="B15" s="6" t="s">
        <v>206</v>
      </c>
      <c r="C15" s="6" t="s">
        <v>20</v>
      </c>
      <c r="D15" s="6" t="s">
        <v>556</v>
      </c>
      <c r="E15" s="6"/>
    </row>
    <row r="16" spans="1:5" ht="23.25" customHeight="1">
      <c r="A16" s="6">
        <v>14</v>
      </c>
      <c r="B16" s="6" t="s">
        <v>220</v>
      </c>
      <c r="C16" s="6" t="s">
        <v>15</v>
      </c>
      <c r="D16" s="6" t="s">
        <v>556</v>
      </c>
      <c r="E16" s="6"/>
    </row>
    <row r="17" spans="1:5" ht="23.25" customHeight="1">
      <c r="A17" s="6">
        <v>15</v>
      </c>
      <c r="B17" s="6" t="s">
        <v>262</v>
      </c>
      <c r="C17" s="6" t="s">
        <v>20</v>
      </c>
      <c r="D17" s="6" t="s">
        <v>556</v>
      </c>
      <c r="E17" s="6"/>
    </row>
    <row r="18" spans="1:5" ht="23.25" customHeight="1">
      <c r="A18" s="6">
        <v>16</v>
      </c>
      <c r="B18" s="6" t="s">
        <v>225</v>
      </c>
      <c r="C18" s="6" t="s">
        <v>15</v>
      </c>
      <c r="D18" s="6" t="s">
        <v>556</v>
      </c>
      <c r="E18" s="6"/>
    </row>
    <row r="19" spans="1:5" ht="23.25" customHeight="1">
      <c r="A19" s="6">
        <v>17</v>
      </c>
      <c r="B19" s="6" t="s">
        <v>297</v>
      </c>
      <c r="C19" s="6" t="s">
        <v>20</v>
      </c>
      <c r="D19" s="6" t="s">
        <v>556</v>
      </c>
      <c r="E19" s="6"/>
    </row>
    <row r="20" spans="1:5" ht="23.25" customHeight="1">
      <c r="A20" s="6">
        <v>18</v>
      </c>
      <c r="B20" s="6" t="s">
        <v>273</v>
      </c>
      <c r="C20" s="6" t="s">
        <v>20</v>
      </c>
      <c r="D20" s="6" t="s">
        <v>556</v>
      </c>
      <c r="E20" s="6"/>
    </row>
    <row r="21" spans="1:5" ht="23.25" customHeight="1">
      <c r="A21" s="6">
        <v>19</v>
      </c>
      <c r="B21" s="6" t="s">
        <v>311</v>
      </c>
      <c r="C21" s="6" t="s">
        <v>20</v>
      </c>
      <c r="D21" s="6" t="s">
        <v>556</v>
      </c>
      <c r="E21" s="6"/>
    </row>
    <row r="22" spans="1:5" ht="23.25" customHeight="1">
      <c r="A22" s="6">
        <v>20</v>
      </c>
      <c r="B22" s="6" t="s">
        <v>282</v>
      </c>
      <c r="C22" s="6" t="s">
        <v>20</v>
      </c>
      <c r="D22" s="6" t="s">
        <v>556</v>
      </c>
      <c r="E22" s="6"/>
    </row>
    <row r="23" spans="1:5" ht="23.25" customHeight="1">
      <c r="A23" s="6">
        <v>21</v>
      </c>
      <c r="B23" s="6" t="s">
        <v>237</v>
      </c>
      <c r="C23" s="6" t="s">
        <v>15</v>
      </c>
      <c r="D23" s="6" t="s">
        <v>556</v>
      </c>
      <c r="E23" s="6"/>
    </row>
    <row r="24" spans="1:5" ht="23.25" customHeight="1">
      <c r="A24" s="6">
        <v>22</v>
      </c>
      <c r="B24" s="6" t="s">
        <v>288</v>
      </c>
      <c r="C24" s="6" t="s">
        <v>20</v>
      </c>
      <c r="D24" s="6" t="s">
        <v>556</v>
      </c>
      <c r="E24" s="6"/>
    </row>
    <row r="25" spans="1:5" ht="23.25" customHeight="1">
      <c r="A25" s="6">
        <v>23</v>
      </c>
      <c r="B25" s="6" t="s">
        <v>306</v>
      </c>
      <c r="C25" s="6" t="s">
        <v>20</v>
      </c>
      <c r="D25" s="6" t="s">
        <v>556</v>
      </c>
      <c r="E25" s="6"/>
    </row>
    <row r="26" spans="1:5" ht="23.25" customHeight="1">
      <c r="A26" s="6">
        <v>24</v>
      </c>
      <c r="B26" s="6" t="s">
        <v>328</v>
      </c>
      <c r="C26" s="6" t="s">
        <v>20</v>
      </c>
      <c r="D26" s="6" t="s">
        <v>556</v>
      </c>
      <c r="E26" s="6"/>
    </row>
    <row r="27" spans="1:5" ht="23.25" customHeight="1">
      <c r="A27" s="6">
        <v>25</v>
      </c>
      <c r="B27" s="6" t="s">
        <v>332</v>
      </c>
      <c r="C27" s="6" t="s">
        <v>20</v>
      </c>
      <c r="D27" s="6" t="s">
        <v>557</v>
      </c>
      <c r="E27" s="6"/>
    </row>
    <row r="28" spans="1:5" ht="23.25" customHeight="1">
      <c r="A28" s="6">
        <v>26</v>
      </c>
      <c r="B28" s="6" t="s">
        <v>341</v>
      </c>
      <c r="C28" s="6" t="s">
        <v>20</v>
      </c>
      <c r="D28" s="6" t="s">
        <v>557</v>
      </c>
      <c r="E28" s="6"/>
    </row>
    <row r="29" spans="1:5" ht="23.25" customHeight="1">
      <c r="A29" s="6">
        <v>27</v>
      </c>
      <c r="B29" s="6" t="s">
        <v>345</v>
      </c>
      <c r="C29" s="6" t="s">
        <v>15</v>
      </c>
      <c r="D29" s="6" t="s">
        <v>557</v>
      </c>
      <c r="E29" s="6"/>
    </row>
    <row r="30" spans="1:5" ht="23.25" customHeight="1">
      <c r="A30" s="6">
        <v>28</v>
      </c>
      <c r="B30" s="6" t="s">
        <v>393</v>
      </c>
      <c r="C30" s="6" t="s">
        <v>20</v>
      </c>
      <c r="D30" s="6" t="s">
        <v>558</v>
      </c>
      <c r="E30" s="6"/>
    </row>
    <row r="31" spans="1:5" ht="23.25" customHeight="1">
      <c r="A31" s="6">
        <v>29</v>
      </c>
      <c r="B31" s="6" t="s">
        <v>89</v>
      </c>
      <c r="C31" s="6" t="s">
        <v>20</v>
      </c>
      <c r="D31" s="6" t="s">
        <v>558</v>
      </c>
      <c r="E31" s="6"/>
    </row>
    <row r="32" spans="1:5" ht="23.25" customHeight="1">
      <c r="A32" s="6">
        <v>30</v>
      </c>
      <c r="B32" s="6" t="s">
        <v>379</v>
      </c>
      <c r="C32" s="6" t="s">
        <v>20</v>
      </c>
      <c r="D32" s="6" t="s">
        <v>558</v>
      </c>
      <c r="E32" s="6"/>
    </row>
    <row r="33" spans="1:5" ht="23.25" customHeight="1">
      <c r="A33" s="6">
        <v>31</v>
      </c>
      <c r="B33" s="6" t="s">
        <v>398</v>
      </c>
      <c r="C33" s="6" t="s">
        <v>20</v>
      </c>
      <c r="D33" s="6" t="s">
        <v>558</v>
      </c>
      <c r="E33" s="6"/>
    </row>
    <row r="34" spans="1:5" ht="23.25" customHeight="1">
      <c r="A34" s="6">
        <v>32</v>
      </c>
      <c r="B34" s="6" t="s">
        <v>450</v>
      </c>
      <c r="C34" s="6" t="s">
        <v>20</v>
      </c>
      <c r="D34" s="6" t="s">
        <v>558</v>
      </c>
      <c r="E34" s="6"/>
    </row>
    <row r="35" spans="1:5" ht="23.25" customHeight="1">
      <c r="A35" s="6">
        <v>33</v>
      </c>
      <c r="B35" s="6" t="s">
        <v>492</v>
      </c>
      <c r="C35" s="6" t="s">
        <v>20</v>
      </c>
      <c r="D35" s="6" t="s">
        <v>558</v>
      </c>
      <c r="E35" s="6"/>
    </row>
    <row r="36" spans="1:5" ht="23.25" customHeight="1">
      <c r="A36" s="6">
        <v>34</v>
      </c>
      <c r="B36" s="6" t="s">
        <v>374</v>
      </c>
      <c r="C36" s="6" t="s">
        <v>20</v>
      </c>
      <c r="D36" s="6" t="s">
        <v>558</v>
      </c>
      <c r="E36" s="6"/>
    </row>
    <row r="37" spans="1:5" ht="23.25" customHeight="1">
      <c r="A37" s="6">
        <v>35</v>
      </c>
      <c r="B37" s="6" t="s">
        <v>488</v>
      </c>
      <c r="C37" s="6" t="s">
        <v>20</v>
      </c>
      <c r="D37" s="6" t="s">
        <v>558</v>
      </c>
      <c r="E37" s="6"/>
    </row>
    <row r="38" spans="1:5" ht="23.25" customHeight="1">
      <c r="A38" s="6">
        <v>36</v>
      </c>
      <c r="B38" s="6" t="s">
        <v>424</v>
      </c>
      <c r="C38" s="6" t="s">
        <v>20</v>
      </c>
      <c r="D38" s="6" t="s">
        <v>558</v>
      </c>
      <c r="E38" s="6"/>
    </row>
    <row r="39" spans="1:5" ht="23.25" customHeight="1">
      <c r="A39" s="6">
        <v>37</v>
      </c>
      <c r="B39" s="6" t="s">
        <v>438</v>
      </c>
      <c r="C39" s="6" t="s">
        <v>20</v>
      </c>
      <c r="D39" s="6" t="s">
        <v>558</v>
      </c>
      <c r="E39" s="6"/>
    </row>
    <row r="40" spans="1:5" ht="23.25" customHeight="1">
      <c r="A40" s="6">
        <v>38</v>
      </c>
      <c r="B40" s="6" t="s">
        <v>388</v>
      </c>
      <c r="C40" s="6" t="s">
        <v>20</v>
      </c>
      <c r="D40" s="6" t="s">
        <v>558</v>
      </c>
      <c r="E40" s="6"/>
    </row>
    <row r="41" spans="1:5" ht="23.25" customHeight="1">
      <c r="A41" s="6">
        <v>39</v>
      </c>
      <c r="B41" s="6" t="s">
        <v>420</v>
      </c>
      <c r="C41" s="6" t="s">
        <v>20</v>
      </c>
      <c r="D41" s="6" t="s">
        <v>558</v>
      </c>
      <c r="E41" s="6"/>
    </row>
    <row r="42" spans="1:5" s="10" customFormat="1" ht="23.25" customHeight="1">
      <c r="A42" s="6">
        <v>40</v>
      </c>
      <c r="B42" s="6" t="s">
        <v>458</v>
      </c>
      <c r="C42" s="6" t="s">
        <v>20</v>
      </c>
      <c r="D42" s="6" t="s">
        <v>558</v>
      </c>
      <c r="E42" s="6"/>
    </row>
    <row r="43" spans="1:5" ht="23.25" customHeight="1">
      <c r="A43" s="6">
        <v>41</v>
      </c>
      <c r="B43" s="6" t="s">
        <v>469</v>
      </c>
      <c r="C43" s="6" t="s">
        <v>20</v>
      </c>
      <c r="D43" s="6" t="s">
        <v>558</v>
      </c>
      <c r="E43" s="6"/>
    </row>
    <row r="44" spans="1:5" ht="23.25" customHeight="1">
      <c r="A44" s="6">
        <v>42</v>
      </c>
      <c r="B44" s="6" t="s">
        <v>7</v>
      </c>
      <c r="C44" s="6" t="s">
        <v>20</v>
      </c>
      <c r="D44" s="6" t="s">
        <v>559</v>
      </c>
      <c r="E44" s="6"/>
    </row>
    <row r="45" spans="1:5" ht="23.25" customHeight="1">
      <c r="A45" s="6">
        <v>43</v>
      </c>
      <c r="B45" s="6" t="s">
        <v>496</v>
      </c>
      <c r="C45" s="6" t="s">
        <v>15</v>
      </c>
      <c r="D45" s="6" t="s">
        <v>559</v>
      </c>
      <c r="E45" s="6"/>
    </row>
    <row r="46" spans="1:5" ht="23.25" customHeight="1">
      <c r="A46" s="6">
        <v>44</v>
      </c>
      <c r="B46" s="6" t="s">
        <v>3</v>
      </c>
      <c r="C46" s="6" t="s">
        <v>20</v>
      </c>
      <c r="D46" s="6" t="s">
        <v>559</v>
      </c>
      <c r="E46" s="6"/>
    </row>
  </sheetData>
  <mergeCells count="1">
    <mergeCell ref="A1:E1"/>
  </mergeCells>
  <printOptions/>
  <pageMargins left="0.75" right="0.75" top="1" bottom="1" header="0.5" footer="0.5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陈斌</cp:lastModifiedBy>
  <cp:lastPrinted>2014-09-03T00:06:25Z</cp:lastPrinted>
  <dcterms:created xsi:type="dcterms:W3CDTF">2014-07-17T11:26:52Z</dcterms:created>
  <dcterms:modified xsi:type="dcterms:W3CDTF">2014-09-03T00:08:13Z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