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<sst xmlns="http://schemas.openxmlformats.org/spreadsheetml/2006/main" count="332" uniqueCount="134">
  <si>
    <t>序号</t>
  </si>
  <si>
    <t>招聘单位</t>
  </si>
  <si>
    <t>招聘岗位情况</t>
  </si>
  <si>
    <t>拟聘人员基本情况</t>
  </si>
  <si>
    <t>笔试成绩</t>
  </si>
  <si>
    <t>面试成绩</t>
  </si>
  <si>
    <t>综合成绩</t>
  </si>
  <si>
    <t>考核结果</t>
  </si>
  <si>
    <t>体检结果</t>
  </si>
  <si>
    <t>备注</t>
  </si>
  <si>
    <t>招聘岗位</t>
  </si>
  <si>
    <t>招聘人数</t>
  </si>
  <si>
    <t>学历</t>
  </si>
  <si>
    <t>专业</t>
  </si>
  <si>
    <t>其他招聘条件</t>
  </si>
  <si>
    <t>准考证号码</t>
  </si>
  <si>
    <t>姓名</t>
  </si>
  <si>
    <t>性别</t>
  </si>
  <si>
    <t>毕业院校</t>
  </si>
  <si>
    <t>所学专业</t>
  </si>
  <si>
    <t>学历(学位)</t>
  </si>
  <si>
    <t>寻甸县教育局</t>
  </si>
  <si>
    <t>高中化学教师</t>
  </si>
  <si>
    <t>本科及以上</t>
  </si>
  <si>
    <t>化学教育；化学；应用化学；有机化学；无机化学。</t>
  </si>
  <si>
    <t>具有高中及以上教师资格证，普通话等级二级乙等及以上。</t>
  </si>
  <si>
    <t>方品</t>
  </si>
  <si>
    <t>女</t>
  </si>
  <si>
    <t>曲靖师范学院</t>
  </si>
  <si>
    <t>应用化学</t>
  </si>
  <si>
    <t>本科</t>
  </si>
  <si>
    <t>合格</t>
  </si>
  <si>
    <t>马关蓉</t>
  </si>
  <si>
    <t>云南师范大学</t>
  </si>
  <si>
    <t>化学</t>
  </si>
  <si>
    <t>高中音乐教师</t>
  </si>
  <si>
    <t>音乐教育；音乐学；音乐；艺术教育（音乐）。</t>
  </si>
  <si>
    <t>张婷</t>
  </si>
  <si>
    <t>云南艺术学院</t>
  </si>
  <si>
    <t>音乐学</t>
  </si>
  <si>
    <t>高中英语教师</t>
  </si>
  <si>
    <t>英语教学；英语教育；英语教育与翻译；英语；英语应用；英语语言文学；教育英语；应用英语。</t>
  </si>
  <si>
    <t>具有高中及以上教师资格证，普通话等级二级乙等及以上。专业四级及以上英语等级。</t>
  </si>
  <si>
    <t>10156204714</t>
  </si>
  <si>
    <t>朱蓉</t>
  </si>
  <si>
    <t>昆明学院</t>
  </si>
  <si>
    <t>英语</t>
  </si>
  <si>
    <t>10156204704</t>
  </si>
  <si>
    <t>马俊雯</t>
  </si>
  <si>
    <t>高中物理教师</t>
  </si>
  <si>
    <t>物理教育；物理学；物理学教育。</t>
  </si>
  <si>
    <t>李兴辉</t>
  </si>
  <si>
    <t>男</t>
  </si>
  <si>
    <t>物理学</t>
  </si>
  <si>
    <t>特殊教育教师</t>
  </si>
  <si>
    <t>专科及以上</t>
  </si>
  <si>
    <t>特殊教育；特殊教育学；儿童康复；人群康复。</t>
  </si>
  <si>
    <t>具有教师资格证，普通话等级二级乙等及以上。</t>
  </si>
  <si>
    <t>蒋梦妮</t>
  </si>
  <si>
    <t>南京特殊教育师范学院</t>
  </si>
  <si>
    <t>儿童康复</t>
  </si>
  <si>
    <t>大专</t>
  </si>
  <si>
    <t>幼儿教师</t>
  </si>
  <si>
    <t>学前教育、幼儿教育。</t>
  </si>
  <si>
    <t>具有幼儿教师资格证，普通话等级二级乙等及以上。</t>
  </si>
  <si>
    <t>李曼</t>
  </si>
  <si>
    <t>学前教育</t>
  </si>
  <si>
    <t>姜富云</t>
  </si>
  <si>
    <t>红河学院</t>
  </si>
  <si>
    <t>初中语文教师</t>
  </si>
  <si>
    <t>汉语言文学；汉语言文学教育；汉语言文字学；汉语语言文学；语文教育；中文教育。</t>
  </si>
  <si>
    <t>具有初级中学及以上教师资格证，普通话等级二级甲等及以上。</t>
  </si>
  <si>
    <t>马秀艳</t>
  </si>
  <si>
    <t>文山学院</t>
  </si>
  <si>
    <t>汉语言文学</t>
  </si>
  <si>
    <t>大学本科</t>
  </si>
  <si>
    <t>初中数学教师</t>
  </si>
  <si>
    <t>数学；数学与应用数学；应用数学；数学教育。</t>
  </si>
  <si>
    <t>具有初级中学及以上教师资格证，普通话等级二级乙等及以上。</t>
  </si>
  <si>
    <t>20156203030</t>
  </si>
  <si>
    <t>陶志清</t>
  </si>
  <si>
    <t>数学与应用数学</t>
  </si>
  <si>
    <t>初中英语教师</t>
  </si>
  <si>
    <t>10156204822</t>
  </si>
  <si>
    <t>李艳娥</t>
  </si>
  <si>
    <t>云南民族大学</t>
  </si>
  <si>
    <t>10156204801</t>
  </si>
  <si>
    <t>游娥</t>
  </si>
  <si>
    <t>昆明理工大学</t>
  </si>
  <si>
    <t>10156204814</t>
  </si>
  <si>
    <t>马继格</t>
  </si>
  <si>
    <t>10156204820</t>
  </si>
  <si>
    <t>张菊花</t>
  </si>
  <si>
    <t>江西师范大学</t>
  </si>
  <si>
    <t>小学语文教师</t>
  </si>
  <si>
    <t>具有小学及以上教师资格证，普通话等级二级甲等及以上。</t>
  </si>
  <si>
    <t>王瑞</t>
  </si>
  <si>
    <t>李超</t>
  </si>
  <si>
    <t>唐曦</t>
  </si>
  <si>
    <t>赛普静</t>
  </si>
  <si>
    <t>李高仙</t>
  </si>
  <si>
    <t>云南师范大学文理学院</t>
  </si>
  <si>
    <t>小学数学教师</t>
  </si>
  <si>
    <t>具有小学及以上教师资格证，普通话等级二级乙等及以上。</t>
  </si>
  <si>
    <t>20156203002</t>
  </si>
  <si>
    <t>桂辉蓉</t>
  </si>
  <si>
    <t>20156203001</t>
  </si>
  <si>
    <t>李慧珍</t>
  </si>
  <si>
    <t>20156202818</t>
  </si>
  <si>
    <t>李秀绒</t>
  </si>
  <si>
    <t xml:space="preserve"> 女</t>
  </si>
  <si>
    <t xml:space="preserve"> 楚雄师范学院</t>
  </si>
  <si>
    <t xml:space="preserve"> 数学与应用数学</t>
  </si>
  <si>
    <t xml:space="preserve"> 本科</t>
  </si>
  <si>
    <t>20156202928</t>
  </si>
  <si>
    <t>马超太</t>
  </si>
  <si>
    <t>云南农业大学</t>
  </si>
  <si>
    <t>递补</t>
  </si>
  <si>
    <t>20156202922</t>
  </si>
  <si>
    <t>马艳娟</t>
  </si>
  <si>
    <t>20156202827</t>
  </si>
  <si>
    <t>杨永仙</t>
  </si>
  <si>
    <t>20156202924</t>
  </si>
  <si>
    <t>刘建巧</t>
  </si>
  <si>
    <t>小学英语教师</t>
  </si>
  <si>
    <t>10156204911</t>
  </si>
  <si>
    <t>马景思</t>
  </si>
  <si>
    <t>10156204827</t>
  </si>
  <si>
    <t>徐敏</t>
  </si>
  <si>
    <t>大理学院</t>
  </si>
  <si>
    <t>10156204907</t>
  </si>
  <si>
    <t>杨全梅</t>
  </si>
  <si>
    <t>公示期自2015年8月17日至2015年8月25日。公示期间如有异议，请与马老师联系，电话：62654181。</t>
  </si>
  <si>
    <t>寻甸回族彝族自治县教育系统2015年公开招聘教师拟聘人员名单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</si>
</sst>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2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2"/>
      <name val="方正小标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7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workbookViewId="0" topLeftCell="A1">
      <selection activeCell="A1" sqref="A1:S1"/>
    </sheetView>
  </sheetViews>
  <sheetFormatPr defaultColWidth="9.00390625" defaultRowHeight="14.25"/>
  <cols>
    <col min="1" max="1" width="6.875" style="4" customWidth="1"/>
    <col min="2" max="2" width="12.875" style="4" customWidth="1"/>
    <col min="3" max="3" width="13.125" style="4" customWidth="1"/>
    <col min="4" max="4" width="9.25390625" style="4" customWidth="1"/>
    <col min="5" max="5" width="13.25390625" style="4" customWidth="1"/>
    <col min="6" max="6" width="26.50390625" style="4" customWidth="1"/>
    <col min="7" max="7" width="27.75390625" style="4" customWidth="1"/>
    <col min="8" max="8" width="15.50390625" style="4" customWidth="1"/>
    <col min="9" max="9" width="11.375" style="4" customWidth="1"/>
    <col min="10" max="10" width="6.625" style="4" customWidth="1"/>
    <col min="11" max="11" width="12.375" style="4" customWidth="1"/>
    <col min="12" max="13" width="18.50390625" style="4" customWidth="1"/>
    <col min="14" max="15" width="13.375" style="4" customWidth="1"/>
    <col min="16" max="16" width="12.50390625" style="4" customWidth="1"/>
    <col min="17" max="17" width="6.875" style="4" customWidth="1"/>
    <col min="18" max="16384" width="9.00390625" style="4" customWidth="1"/>
  </cols>
  <sheetData>
    <row r="1" spans="1:20" ht="48.75" customHeight="1">
      <c r="A1" s="26" t="s">
        <v>133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8"/>
    </row>
    <row r="2" spans="1:19" s="1" customFormat="1" ht="23.25" customHeight="1">
      <c r="A2" s="21" t="s">
        <v>0</v>
      </c>
      <c r="B2" s="21" t="s">
        <v>1</v>
      </c>
      <c r="C2" s="21" t="s">
        <v>2</v>
      </c>
      <c r="D2" s="21"/>
      <c r="E2" s="21"/>
      <c r="F2" s="21"/>
      <c r="G2" s="21"/>
      <c r="H2" s="21" t="s">
        <v>3</v>
      </c>
      <c r="I2" s="21"/>
      <c r="J2" s="21"/>
      <c r="K2" s="21"/>
      <c r="L2" s="21"/>
      <c r="M2" s="21"/>
      <c r="N2" s="21" t="s">
        <v>4</v>
      </c>
      <c r="O2" s="21" t="s">
        <v>5</v>
      </c>
      <c r="P2" s="21" t="s">
        <v>6</v>
      </c>
      <c r="Q2" s="21" t="s">
        <v>7</v>
      </c>
      <c r="R2" s="21" t="s">
        <v>8</v>
      </c>
      <c r="S2" s="21" t="s">
        <v>9</v>
      </c>
    </row>
    <row r="3" spans="1:19" s="1" customFormat="1" ht="41.25" customHeight="1">
      <c r="A3" s="21"/>
      <c r="B3" s="21"/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5" t="s">
        <v>20</v>
      </c>
      <c r="N3" s="21"/>
      <c r="O3" s="21"/>
      <c r="P3" s="21"/>
      <c r="Q3" s="21"/>
      <c r="R3" s="21"/>
      <c r="S3" s="21"/>
    </row>
    <row r="4" spans="1:19" s="2" customFormat="1" ht="22.5" customHeight="1">
      <c r="A4" s="6">
        <v>1</v>
      </c>
      <c r="B4" s="7" t="s">
        <v>21</v>
      </c>
      <c r="C4" s="22" t="s">
        <v>22</v>
      </c>
      <c r="D4" s="22">
        <v>2</v>
      </c>
      <c r="E4" s="22" t="s">
        <v>23</v>
      </c>
      <c r="F4" s="22" t="s">
        <v>24</v>
      </c>
      <c r="G4" s="22" t="s">
        <v>25</v>
      </c>
      <c r="H4" s="8">
        <v>10156204526</v>
      </c>
      <c r="I4" s="8" t="s">
        <v>26</v>
      </c>
      <c r="J4" s="8" t="s">
        <v>27</v>
      </c>
      <c r="K4" s="8" t="s">
        <v>28</v>
      </c>
      <c r="L4" s="8" t="s">
        <v>29</v>
      </c>
      <c r="M4" s="8" t="s">
        <v>30</v>
      </c>
      <c r="N4" s="8">
        <v>91</v>
      </c>
      <c r="O4" s="8">
        <v>85</v>
      </c>
      <c r="P4" s="16">
        <f aca="true" t="shared" si="0" ref="P4:P33">N4*0.5+O4*0.5</f>
        <v>88</v>
      </c>
      <c r="Q4" s="19" t="s">
        <v>31</v>
      </c>
      <c r="R4" s="19" t="s">
        <v>31</v>
      </c>
      <c r="S4" s="19"/>
    </row>
    <row r="5" spans="1:19" s="3" customFormat="1" ht="22.5" customHeight="1">
      <c r="A5" s="9">
        <v>2</v>
      </c>
      <c r="B5" s="7" t="s">
        <v>21</v>
      </c>
      <c r="C5" s="24"/>
      <c r="D5" s="24"/>
      <c r="E5" s="24"/>
      <c r="F5" s="24"/>
      <c r="G5" s="24"/>
      <c r="H5" s="8">
        <v>10156204504</v>
      </c>
      <c r="I5" s="8" t="s">
        <v>32</v>
      </c>
      <c r="J5" s="8" t="s">
        <v>27</v>
      </c>
      <c r="K5" s="8" t="s">
        <v>33</v>
      </c>
      <c r="L5" s="8" t="s">
        <v>34</v>
      </c>
      <c r="M5" s="8" t="s">
        <v>30</v>
      </c>
      <c r="N5" s="8">
        <v>89</v>
      </c>
      <c r="O5" s="8">
        <v>84.01</v>
      </c>
      <c r="P5" s="16">
        <f t="shared" si="0"/>
        <v>86.505</v>
      </c>
      <c r="Q5" s="19" t="s">
        <v>31</v>
      </c>
      <c r="R5" s="19" t="s">
        <v>31</v>
      </c>
      <c r="S5" s="19"/>
    </row>
    <row r="6" spans="1:19" s="3" customFormat="1" ht="28.5">
      <c r="A6" s="6">
        <v>3</v>
      </c>
      <c r="B6" s="7" t="s">
        <v>21</v>
      </c>
      <c r="C6" s="10" t="s">
        <v>35</v>
      </c>
      <c r="D6" s="10">
        <v>1</v>
      </c>
      <c r="E6" s="10" t="s">
        <v>23</v>
      </c>
      <c r="F6" s="11" t="s">
        <v>36</v>
      </c>
      <c r="G6" s="12" t="s">
        <v>25</v>
      </c>
      <c r="H6" s="13">
        <v>10156204624</v>
      </c>
      <c r="I6" s="8" t="s">
        <v>37</v>
      </c>
      <c r="J6" s="8" t="s">
        <v>27</v>
      </c>
      <c r="K6" s="8" t="s">
        <v>38</v>
      </c>
      <c r="L6" s="8" t="s">
        <v>39</v>
      </c>
      <c r="M6" s="8" t="s">
        <v>30</v>
      </c>
      <c r="N6" s="13">
        <v>61</v>
      </c>
      <c r="O6" s="8">
        <v>77.32</v>
      </c>
      <c r="P6" s="16">
        <f t="shared" si="0"/>
        <v>69.16</v>
      </c>
      <c r="Q6" s="19" t="s">
        <v>31</v>
      </c>
      <c r="R6" s="19" t="s">
        <v>31</v>
      </c>
      <c r="S6" s="19"/>
    </row>
    <row r="7" spans="1:19" s="3" customFormat="1" ht="14.25">
      <c r="A7" s="9">
        <v>4</v>
      </c>
      <c r="B7" s="7" t="s">
        <v>21</v>
      </c>
      <c r="C7" s="22" t="s">
        <v>40</v>
      </c>
      <c r="D7" s="22">
        <v>2</v>
      </c>
      <c r="E7" s="22" t="s">
        <v>23</v>
      </c>
      <c r="F7" s="22" t="s">
        <v>41</v>
      </c>
      <c r="G7" s="22" t="s">
        <v>42</v>
      </c>
      <c r="H7" s="14" t="s">
        <v>43</v>
      </c>
      <c r="I7" s="8" t="s">
        <v>44</v>
      </c>
      <c r="J7" s="8" t="s">
        <v>27</v>
      </c>
      <c r="K7" s="8" t="s">
        <v>45</v>
      </c>
      <c r="L7" s="8" t="s">
        <v>46</v>
      </c>
      <c r="M7" s="8" t="s">
        <v>30</v>
      </c>
      <c r="N7" s="13">
        <v>74</v>
      </c>
      <c r="O7" s="8">
        <v>79.33</v>
      </c>
      <c r="P7" s="16">
        <f t="shared" si="0"/>
        <v>76.66499999999999</v>
      </c>
      <c r="Q7" s="19" t="s">
        <v>31</v>
      </c>
      <c r="R7" s="19" t="s">
        <v>31</v>
      </c>
      <c r="S7" s="19"/>
    </row>
    <row r="8" spans="1:19" s="3" customFormat="1" ht="14.25">
      <c r="A8" s="6">
        <v>5</v>
      </c>
      <c r="B8" s="7" t="s">
        <v>21</v>
      </c>
      <c r="C8" s="24"/>
      <c r="D8" s="24"/>
      <c r="E8" s="24"/>
      <c r="F8" s="24"/>
      <c r="G8" s="24"/>
      <c r="H8" s="14" t="s">
        <v>47</v>
      </c>
      <c r="I8" s="8" t="s">
        <v>48</v>
      </c>
      <c r="J8" s="8" t="s">
        <v>27</v>
      </c>
      <c r="K8" s="8" t="s">
        <v>45</v>
      </c>
      <c r="L8" s="8" t="s">
        <v>46</v>
      </c>
      <c r="M8" s="8" t="s">
        <v>30</v>
      </c>
      <c r="N8" s="13">
        <v>71</v>
      </c>
      <c r="O8" s="8">
        <v>82.33</v>
      </c>
      <c r="P8" s="16">
        <f t="shared" si="0"/>
        <v>76.66499999999999</v>
      </c>
      <c r="Q8" s="19" t="s">
        <v>31</v>
      </c>
      <c r="R8" s="19" t="s">
        <v>31</v>
      </c>
      <c r="S8" s="19"/>
    </row>
    <row r="9" spans="1:19" s="3" customFormat="1" ht="28.5">
      <c r="A9" s="9">
        <v>6</v>
      </c>
      <c r="B9" s="7" t="s">
        <v>21</v>
      </c>
      <c r="C9" s="10" t="s">
        <v>49</v>
      </c>
      <c r="D9" s="10">
        <v>1</v>
      </c>
      <c r="E9" s="10" t="s">
        <v>23</v>
      </c>
      <c r="F9" s="12" t="s">
        <v>50</v>
      </c>
      <c r="G9" s="12" t="s">
        <v>25</v>
      </c>
      <c r="H9" s="13">
        <v>10156204428</v>
      </c>
      <c r="I9" s="8" t="s">
        <v>51</v>
      </c>
      <c r="J9" s="8" t="s">
        <v>52</v>
      </c>
      <c r="K9" s="8" t="s">
        <v>28</v>
      </c>
      <c r="L9" s="8" t="s">
        <v>53</v>
      </c>
      <c r="M9" s="8" t="s">
        <v>30</v>
      </c>
      <c r="N9" s="13">
        <v>84</v>
      </c>
      <c r="O9" s="8">
        <v>80.34</v>
      </c>
      <c r="P9" s="16">
        <f t="shared" si="0"/>
        <v>82.17</v>
      </c>
      <c r="Q9" s="19" t="s">
        <v>31</v>
      </c>
      <c r="R9" s="19" t="s">
        <v>31</v>
      </c>
      <c r="S9" s="19"/>
    </row>
    <row r="10" spans="1:19" s="3" customFormat="1" ht="28.5">
      <c r="A10" s="6">
        <v>7</v>
      </c>
      <c r="B10" s="7" t="s">
        <v>21</v>
      </c>
      <c r="C10" s="10" t="s">
        <v>54</v>
      </c>
      <c r="D10" s="10">
        <v>1</v>
      </c>
      <c r="E10" s="10" t="s">
        <v>55</v>
      </c>
      <c r="F10" s="12" t="s">
        <v>56</v>
      </c>
      <c r="G10" s="15" t="s">
        <v>57</v>
      </c>
      <c r="H10" s="13">
        <v>10156203127</v>
      </c>
      <c r="I10" s="8" t="s">
        <v>58</v>
      </c>
      <c r="J10" s="8" t="s">
        <v>27</v>
      </c>
      <c r="K10" s="8" t="s">
        <v>59</v>
      </c>
      <c r="L10" s="8" t="s">
        <v>60</v>
      </c>
      <c r="M10" s="8" t="s">
        <v>61</v>
      </c>
      <c r="N10" s="13">
        <v>52</v>
      </c>
      <c r="O10" s="8">
        <v>79.01</v>
      </c>
      <c r="P10" s="16">
        <f t="shared" si="0"/>
        <v>65.505</v>
      </c>
      <c r="Q10" s="19" t="s">
        <v>31</v>
      </c>
      <c r="R10" s="19" t="s">
        <v>31</v>
      </c>
      <c r="S10" s="19"/>
    </row>
    <row r="11" spans="1:19" s="3" customFormat="1" ht="14.25">
      <c r="A11" s="9">
        <v>8</v>
      </c>
      <c r="B11" s="7" t="s">
        <v>21</v>
      </c>
      <c r="C11" s="22" t="s">
        <v>62</v>
      </c>
      <c r="D11" s="22">
        <v>2</v>
      </c>
      <c r="E11" s="22" t="s">
        <v>23</v>
      </c>
      <c r="F11" s="22" t="s">
        <v>63</v>
      </c>
      <c r="G11" s="22" t="s">
        <v>64</v>
      </c>
      <c r="H11" s="13">
        <v>10156203121</v>
      </c>
      <c r="I11" s="8" t="s">
        <v>65</v>
      </c>
      <c r="J11" s="8" t="s">
        <v>27</v>
      </c>
      <c r="K11" s="8" t="s">
        <v>45</v>
      </c>
      <c r="L11" s="8" t="s">
        <v>66</v>
      </c>
      <c r="M11" s="8" t="s">
        <v>30</v>
      </c>
      <c r="N11" s="13">
        <v>78</v>
      </c>
      <c r="O11" s="8">
        <v>85</v>
      </c>
      <c r="P11" s="16">
        <f t="shared" si="0"/>
        <v>81.5</v>
      </c>
      <c r="Q11" s="19" t="s">
        <v>31</v>
      </c>
      <c r="R11" s="19" t="s">
        <v>31</v>
      </c>
      <c r="S11" s="19"/>
    </row>
    <row r="12" spans="1:19" s="3" customFormat="1" ht="14.25">
      <c r="A12" s="6">
        <v>9</v>
      </c>
      <c r="B12" s="7" t="s">
        <v>21</v>
      </c>
      <c r="C12" s="24"/>
      <c r="D12" s="24"/>
      <c r="E12" s="24"/>
      <c r="F12" s="24"/>
      <c r="G12" s="24"/>
      <c r="H12" s="13">
        <v>10156203115</v>
      </c>
      <c r="I12" s="8" t="s">
        <v>67</v>
      </c>
      <c r="J12" s="8" t="s">
        <v>27</v>
      </c>
      <c r="K12" s="8" t="s">
        <v>68</v>
      </c>
      <c r="L12" s="8" t="s">
        <v>66</v>
      </c>
      <c r="M12" s="8" t="s">
        <v>30</v>
      </c>
      <c r="N12" s="13">
        <v>77</v>
      </c>
      <c r="O12" s="8">
        <v>85.83</v>
      </c>
      <c r="P12" s="16">
        <f t="shared" si="0"/>
        <v>81.41499999999999</v>
      </c>
      <c r="Q12" s="19" t="s">
        <v>31</v>
      </c>
      <c r="R12" s="19" t="s">
        <v>31</v>
      </c>
      <c r="S12" s="19"/>
    </row>
    <row r="13" spans="1:19" s="3" customFormat="1" ht="57">
      <c r="A13" s="9">
        <v>10</v>
      </c>
      <c r="B13" s="7" t="s">
        <v>21</v>
      </c>
      <c r="C13" s="10" t="s">
        <v>69</v>
      </c>
      <c r="D13" s="10">
        <v>1</v>
      </c>
      <c r="E13" s="10" t="s">
        <v>23</v>
      </c>
      <c r="F13" s="12" t="s">
        <v>70</v>
      </c>
      <c r="G13" s="12" t="s">
        <v>71</v>
      </c>
      <c r="H13" s="13">
        <v>20156202805</v>
      </c>
      <c r="I13" s="8" t="s">
        <v>72</v>
      </c>
      <c r="J13" s="8" t="s">
        <v>27</v>
      </c>
      <c r="K13" s="8" t="s">
        <v>73</v>
      </c>
      <c r="L13" s="8" t="s">
        <v>74</v>
      </c>
      <c r="M13" s="8" t="s">
        <v>75</v>
      </c>
      <c r="N13" s="13">
        <v>68</v>
      </c>
      <c r="O13" s="8">
        <v>80.16</v>
      </c>
      <c r="P13" s="16">
        <f t="shared" si="0"/>
        <v>74.08</v>
      </c>
      <c r="Q13" s="19" t="s">
        <v>31</v>
      </c>
      <c r="R13" s="19" t="s">
        <v>31</v>
      </c>
      <c r="S13" s="19"/>
    </row>
    <row r="14" spans="1:19" s="3" customFormat="1" ht="42.75">
      <c r="A14" s="6">
        <v>11</v>
      </c>
      <c r="B14" s="7" t="s">
        <v>21</v>
      </c>
      <c r="C14" s="10" t="s">
        <v>76</v>
      </c>
      <c r="D14" s="10">
        <v>1</v>
      </c>
      <c r="E14" s="10" t="s">
        <v>23</v>
      </c>
      <c r="F14" s="12" t="s">
        <v>77</v>
      </c>
      <c r="G14" s="12" t="s">
        <v>78</v>
      </c>
      <c r="H14" s="14" t="s">
        <v>79</v>
      </c>
      <c r="I14" s="8" t="s">
        <v>80</v>
      </c>
      <c r="J14" s="8" t="s">
        <v>52</v>
      </c>
      <c r="K14" s="8" t="s">
        <v>33</v>
      </c>
      <c r="L14" s="8" t="s">
        <v>81</v>
      </c>
      <c r="M14" s="8" t="s">
        <v>30</v>
      </c>
      <c r="N14" s="13">
        <v>90</v>
      </c>
      <c r="O14" s="8">
        <v>78.67</v>
      </c>
      <c r="P14" s="16">
        <f t="shared" si="0"/>
        <v>84.33500000000001</v>
      </c>
      <c r="Q14" s="19" t="s">
        <v>31</v>
      </c>
      <c r="R14" s="19" t="s">
        <v>31</v>
      </c>
      <c r="S14" s="19"/>
    </row>
    <row r="15" spans="1:19" s="3" customFormat="1" ht="14.25">
      <c r="A15" s="9">
        <v>12</v>
      </c>
      <c r="B15" s="7" t="s">
        <v>21</v>
      </c>
      <c r="C15" s="22" t="s">
        <v>82</v>
      </c>
      <c r="D15" s="22">
        <v>4</v>
      </c>
      <c r="E15" s="22" t="s">
        <v>23</v>
      </c>
      <c r="F15" s="22" t="s">
        <v>41</v>
      </c>
      <c r="G15" s="22" t="s">
        <v>78</v>
      </c>
      <c r="H15" s="14" t="s">
        <v>83</v>
      </c>
      <c r="I15" s="17" t="s">
        <v>84</v>
      </c>
      <c r="J15" s="17" t="s">
        <v>27</v>
      </c>
      <c r="K15" s="17" t="s">
        <v>85</v>
      </c>
      <c r="L15" s="17" t="s">
        <v>46</v>
      </c>
      <c r="M15" s="17" t="s">
        <v>30</v>
      </c>
      <c r="N15" s="13">
        <v>71</v>
      </c>
      <c r="O15" s="8">
        <v>79.18</v>
      </c>
      <c r="P15" s="16">
        <f t="shared" si="0"/>
        <v>75.09</v>
      </c>
      <c r="Q15" s="19" t="s">
        <v>31</v>
      </c>
      <c r="R15" s="19" t="s">
        <v>31</v>
      </c>
      <c r="S15" s="19"/>
    </row>
    <row r="16" spans="1:19" s="3" customFormat="1" ht="14.25">
      <c r="A16" s="6">
        <v>13</v>
      </c>
      <c r="B16" s="7" t="s">
        <v>21</v>
      </c>
      <c r="C16" s="23"/>
      <c r="D16" s="23"/>
      <c r="E16" s="23"/>
      <c r="F16" s="23"/>
      <c r="G16" s="23"/>
      <c r="H16" s="14" t="s">
        <v>86</v>
      </c>
      <c r="I16" s="17" t="s">
        <v>87</v>
      </c>
      <c r="J16" s="17" t="s">
        <v>27</v>
      </c>
      <c r="K16" s="17" t="s">
        <v>88</v>
      </c>
      <c r="L16" s="17" t="s">
        <v>46</v>
      </c>
      <c r="M16" s="17" t="s">
        <v>30</v>
      </c>
      <c r="N16" s="13">
        <v>69</v>
      </c>
      <c r="O16" s="8">
        <v>78</v>
      </c>
      <c r="P16" s="16">
        <f t="shared" si="0"/>
        <v>73.5</v>
      </c>
      <c r="Q16" s="19" t="s">
        <v>31</v>
      </c>
      <c r="R16" s="19" t="s">
        <v>31</v>
      </c>
      <c r="S16" s="19"/>
    </row>
    <row r="17" spans="1:19" s="3" customFormat="1" ht="14.25">
      <c r="A17" s="9">
        <v>14</v>
      </c>
      <c r="B17" s="7" t="s">
        <v>21</v>
      </c>
      <c r="C17" s="23"/>
      <c r="D17" s="23"/>
      <c r="E17" s="23"/>
      <c r="F17" s="23"/>
      <c r="G17" s="23"/>
      <c r="H17" s="14" t="s">
        <v>89</v>
      </c>
      <c r="I17" s="17" t="s">
        <v>90</v>
      </c>
      <c r="J17" s="17" t="s">
        <v>27</v>
      </c>
      <c r="K17" s="17" t="s">
        <v>85</v>
      </c>
      <c r="L17" s="17" t="s">
        <v>46</v>
      </c>
      <c r="M17" s="17" t="s">
        <v>30</v>
      </c>
      <c r="N17" s="13">
        <v>67</v>
      </c>
      <c r="O17" s="8">
        <v>79</v>
      </c>
      <c r="P17" s="16">
        <f t="shared" si="0"/>
        <v>73</v>
      </c>
      <c r="Q17" s="19" t="s">
        <v>31</v>
      </c>
      <c r="R17" s="19" t="s">
        <v>31</v>
      </c>
      <c r="S17" s="19"/>
    </row>
    <row r="18" spans="1:19" s="3" customFormat="1" ht="14.25">
      <c r="A18" s="6">
        <v>15</v>
      </c>
      <c r="B18" s="7" t="s">
        <v>21</v>
      </c>
      <c r="C18" s="24"/>
      <c r="D18" s="24"/>
      <c r="E18" s="24"/>
      <c r="F18" s="24"/>
      <c r="G18" s="24"/>
      <c r="H18" s="14" t="s">
        <v>91</v>
      </c>
      <c r="I18" s="17" t="s">
        <v>92</v>
      </c>
      <c r="J18" s="17" t="s">
        <v>27</v>
      </c>
      <c r="K18" s="17" t="s">
        <v>93</v>
      </c>
      <c r="L18" s="17" t="s">
        <v>46</v>
      </c>
      <c r="M18" s="17" t="s">
        <v>30</v>
      </c>
      <c r="N18" s="13">
        <v>66</v>
      </c>
      <c r="O18" s="8">
        <v>78.34</v>
      </c>
      <c r="P18" s="16">
        <f t="shared" si="0"/>
        <v>72.17</v>
      </c>
      <c r="Q18" s="19" t="s">
        <v>31</v>
      </c>
      <c r="R18" s="19" t="s">
        <v>31</v>
      </c>
      <c r="S18" s="19"/>
    </row>
    <row r="19" spans="1:19" s="3" customFormat="1" ht="14.25">
      <c r="A19" s="9">
        <v>16</v>
      </c>
      <c r="B19" s="7" t="s">
        <v>21</v>
      </c>
      <c r="C19" s="22" t="s">
        <v>94</v>
      </c>
      <c r="D19" s="22">
        <v>5</v>
      </c>
      <c r="E19" s="22" t="s">
        <v>23</v>
      </c>
      <c r="F19" s="22" t="s">
        <v>70</v>
      </c>
      <c r="G19" s="22" t="s">
        <v>95</v>
      </c>
      <c r="H19" s="13">
        <v>20156202705</v>
      </c>
      <c r="I19" s="8" t="s">
        <v>96</v>
      </c>
      <c r="J19" s="8" t="s">
        <v>27</v>
      </c>
      <c r="K19" s="8" t="s">
        <v>28</v>
      </c>
      <c r="L19" s="8" t="s">
        <v>74</v>
      </c>
      <c r="M19" s="8" t="s">
        <v>30</v>
      </c>
      <c r="N19" s="13">
        <v>64</v>
      </c>
      <c r="O19" s="8">
        <v>86.84</v>
      </c>
      <c r="P19" s="16">
        <f t="shared" si="0"/>
        <v>75.42</v>
      </c>
      <c r="Q19" s="19" t="s">
        <v>31</v>
      </c>
      <c r="R19" s="19" t="s">
        <v>31</v>
      </c>
      <c r="S19" s="19"/>
    </row>
    <row r="20" spans="1:19" s="3" customFormat="1" ht="14.25">
      <c r="A20" s="6">
        <v>17</v>
      </c>
      <c r="B20" s="7" t="s">
        <v>21</v>
      </c>
      <c r="C20" s="23"/>
      <c r="D20" s="23"/>
      <c r="E20" s="23"/>
      <c r="F20" s="23"/>
      <c r="G20" s="23"/>
      <c r="H20" s="13">
        <v>20156202717</v>
      </c>
      <c r="I20" s="8" t="s">
        <v>97</v>
      </c>
      <c r="J20" s="8" t="s">
        <v>27</v>
      </c>
      <c r="K20" s="8" t="s">
        <v>85</v>
      </c>
      <c r="L20" s="8" t="s">
        <v>74</v>
      </c>
      <c r="M20" s="8" t="s">
        <v>30</v>
      </c>
      <c r="N20" s="13">
        <v>65.5</v>
      </c>
      <c r="O20" s="8">
        <v>84.34</v>
      </c>
      <c r="P20" s="16">
        <f t="shared" si="0"/>
        <v>74.92</v>
      </c>
      <c r="Q20" s="19" t="s">
        <v>31</v>
      </c>
      <c r="R20" s="19" t="s">
        <v>31</v>
      </c>
      <c r="S20" s="19"/>
    </row>
    <row r="21" spans="1:19" s="3" customFormat="1" ht="14.25">
      <c r="A21" s="9">
        <v>18</v>
      </c>
      <c r="B21" s="7" t="s">
        <v>21</v>
      </c>
      <c r="C21" s="23"/>
      <c r="D21" s="23"/>
      <c r="E21" s="23"/>
      <c r="F21" s="23"/>
      <c r="G21" s="23"/>
      <c r="H21" s="13">
        <v>20156202713</v>
      </c>
      <c r="I21" s="8" t="s">
        <v>98</v>
      </c>
      <c r="J21" s="8" t="s">
        <v>27</v>
      </c>
      <c r="K21" s="8" t="s">
        <v>28</v>
      </c>
      <c r="L21" s="8" t="s">
        <v>74</v>
      </c>
      <c r="M21" s="8" t="s">
        <v>30</v>
      </c>
      <c r="N21" s="13">
        <v>64</v>
      </c>
      <c r="O21" s="8">
        <v>85</v>
      </c>
      <c r="P21" s="16">
        <f t="shared" si="0"/>
        <v>74.5</v>
      </c>
      <c r="Q21" s="19" t="s">
        <v>31</v>
      </c>
      <c r="R21" s="19" t="s">
        <v>31</v>
      </c>
      <c r="S21" s="19"/>
    </row>
    <row r="22" spans="1:19" s="3" customFormat="1" ht="14.25">
      <c r="A22" s="6">
        <v>19</v>
      </c>
      <c r="B22" s="7" t="s">
        <v>21</v>
      </c>
      <c r="C22" s="23"/>
      <c r="D22" s="23"/>
      <c r="E22" s="23"/>
      <c r="F22" s="23"/>
      <c r="G22" s="23"/>
      <c r="H22" s="13">
        <v>20156202603</v>
      </c>
      <c r="I22" s="8" t="s">
        <v>99</v>
      </c>
      <c r="J22" s="8" t="s">
        <v>27</v>
      </c>
      <c r="K22" s="8" t="s">
        <v>85</v>
      </c>
      <c r="L22" s="8" t="s">
        <v>74</v>
      </c>
      <c r="M22" s="8" t="s">
        <v>30</v>
      </c>
      <c r="N22" s="13">
        <v>64</v>
      </c>
      <c r="O22" s="8">
        <v>84.84</v>
      </c>
      <c r="P22" s="16">
        <f t="shared" si="0"/>
        <v>74.42</v>
      </c>
      <c r="Q22" s="19" t="s">
        <v>31</v>
      </c>
      <c r="R22" s="19" t="s">
        <v>31</v>
      </c>
      <c r="S22" s="19"/>
    </row>
    <row r="23" spans="1:19" s="3" customFormat="1" ht="14.25">
      <c r="A23" s="9">
        <v>20</v>
      </c>
      <c r="B23" s="7" t="s">
        <v>21</v>
      </c>
      <c r="C23" s="24"/>
      <c r="D23" s="24"/>
      <c r="E23" s="24"/>
      <c r="F23" s="24"/>
      <c r="G23" s="24"/>
      <c r="H23" s="13">
        <v>20156202708</v>
      </c>
      <c r="I23" s="8" t="s">
        <v>100</v>
      </c>
      <c r="J23" s="8" t="s">
        <v>27</v>
      </c>
      <c r="K23" s="8" t="s">
        <v>101</v>
      </c>
      <c r="L23" s="8" t="s">
        <v>74</v>
      </c>
      <c r="M23" s="8" t="s">
        <v>30</v>
      </c>
      <c r="N23" s="13">
        <v>72.5</v>
      </c>
      <c r="O23" s="8">
        <v>75.5</v>
      </c>
      <c r="P23" s="16">
        <f t="shared" si="0"/>
        <v>74</v>
      </c>
      <c r="Q23" s="19" t="s">
        <v>31</v>
      </c>
      <c r="R23" s="19" t="s">
        <v>31</v>
      </c>
      <c r="S23" s="19"/>
    </row>
    <row r="24" spans="1:19" s="3" customFormat="1" ht="14.25">
      <c r="A24" s="6">
        <v>21</v>
      </c>
      <c r="B24" s="7" t="s">
        <v>21</v>
      </c>
      <c r="C24" s="22" t="s">
        <v>102</v>
      </c>
      <c r="D24" s="22">
        <v>7</v>
      </c>
      <c r="E24" s="22" t="s">
        <v>23</v>
      </c>
      <c r="F24" s="22" t="s">
        <v>77</v>
      </c>
      <c r="G24" s="22" t="s">
        <v>103</v>
      </c>
      <c r="H24" s="14" t="s">
        <v>104</v>
      </c>
      <c r="I24" s="8" t="s">
        <v>105</v>
      </c>
      <c r="J24" s="8" t="s">
        <v>27</v>
      </c>
      <c r="K24" s="8" t="s">
        <v>33</v>
      </c>
      <c r="L24" s="8" t="s">
        <v>81</v>
      </c>
      <c r="M24" s="8" t="s">
        <v>30</v>
      </c>
      <c r="N24" s="13">
        <v>86</v>
      </c>
      <c r="O24" s="8">
        <v>85.09</v>
      </c>
      <c r="P24" s="16">
        <f t="shared" si="0"/>
        <v>85.545</v>
      </c>
      <c r="Q24" s="19" t="s">
        <v>31</v>
      </c>
      <c r="R24" s="19" t="s">
        <v>31</v>
      </c>
      <c r="S24" s="19"/>
    </row>
    <row r="25" spans="1:19" s="3" customFormat="1" ht="14.25">
      <c r="A25" s="9">
        <v>22</v>
      </c>
      <c r="B25" s="7" t="s">
        <v>21</v>
      </c>
      <c r="C25" s="23"/>
      <c r="D25" s="23"/>
      <c r="E25" s="23"/>
      <c r="F25" s="23"/>
      <c r="G25" s="23"/>
      <c r="H25" s="14" t="s">
        <v>106</v>
      </c>
      <c r="I25" s="8" t="s">
        <v>107</v>
      </c>
      <c r="J25" s="8" t="s">
        <v>27</v>
      </c>
      <c r="K25" s="8" t="s">
        <v>85</v>
      </c>
      <c r="L25" s="8" t="s">
        <v>81</v>
      </c>
      <c r="M25" s="8" t="s">
        <v>30</v>
      </c>
      <c r="N25" s="13">
        <v>92</v>
      </c>
      <c r="O25" s="8">
        <v>74</v>
      </c>
      <c r="P25" s="16">
        <f t="shared" si="0"/>
        <v>83</v>
      </c>
      <c r="Q25" s="19" t="s">
        <v>31</v>
      </c>
      <c r="R25" s="19" t="s">
        <v>31</v>
      </c>
      <c r="S25" s="19"/>
    </row>
    <row r="26" spans="1:19" s="3" customFormat="1" ht="14.25">
      <c r="A26" s="6">
        <v>23</v>
      </c>
      <c r="B26" s="7" t="s">
        <v>21</v>
      </c>
      <c r="C26" s="23"/>
      <c r="D26" s="23"/>
      <c r="E26" s="23"/>
      <c r="F26" s="23"/>
      <c r="G26" s="23"/>
      <c r="H26" s="14" t="s">
        <v>108</v>
      </c>
      <c r="I26" s="8" t="s">
        <v>109</v>
      </c>
      <c r="J26" s="8" t="s">
        <v>110</v>
      </c>
      <c r="K26" s="8" t="s">
        <v>111</v>
      </c>
      <c r="L26" s="8" t="s">
        <v>112</v>
      </c>
      <c r="M26" s="8" t="s">
        <v>113</v>
      </c>
      <c r="N26" s="8">
        <v>82</v>
      </c>
      <c r="O26" s="8">
        <v>84</v>
      </c>
      <c r="P26" s="16">
        <f t="shared" si="0"/>
        <v>83</v>
      </c>
      <c r="Q26" s="19" t="s">
        <v>31</v>
      </c>
      <c r="R26" s="19" t="s">
        <v>31</v>
      </c>
      <c r="S26" s="19"/>
    </row>
    <row r="27" spans="1:19" s="3" customFormat="1" ht="14.25">
      <c r="A27" s="9">
        <v>24</v>
      </c>
      <c r="B27" s="7" t="s">
        <v>21</v>
      </c>
      <c r="C27" s="23"/>
      <c r="D27" s="23"/>
      <c r="E27" s="23"/>
      <c r="F27" s="23"/>
      <c r="G27" s="23"/>
      <c r="H27" s="14" t="s">
        <v>114</v>
      </c>
      <c r="I27" s="8" t="s">
        <v>115</v>
      </c>
      <c r="J27" s="8" t="s">
        <v>52</v>
      </c>
      <c r="K27" s="8" t="s">
        <v>116</v>
      </c>
      <c r="L27" s="8" t="s">
        <v>81</v>
      </c>
      <c r="M27" s="8" t="s">
        <v>30</v>
      </c>
      <c r="N27" s="13">
        <v>86</v>
      </c>
      <c r="O27" s="8">
        <v>76.33</v>
      </c>
      <c r="P27" s="16">
        <f t="shared" si="0"/>
        <v>81.16499999999999</v>
      </c>
      <c r="Q27" s="19" t="s">
        <v>31</v>
      </c>
      <c r="R27" s="19" t="s">
        <v>31</v>
      </c>
      <c r="S27" s="19" t="s">
        <v>117</v>
      </c>
    </row>
    <row r="28" spans="1:19" s="3" customFormat="1" ht="14.25">
      <c r="A28" s="6">
        <v>25</v>
      </c>
      <c r="B28" s="7" t="s">
        <v>21</v>
      </c>
      <c r="C28" s="23"/>
      <c r="D28" s="23"/>
      <c r="E28" s="23"/>
      <c r="F28" s="23"/>
      <c r="G28" s="23"/>
      <c r="H28" s="14" t="s">
        <v>118</v>
      </c>
      <c r="I28" s="8" t="s">
        <v>119</v>
      </c>
      <c r="J28" s="8" t="s">
        <v>27</v>
      </c>
      <c r="K28" s="8" t="s">
        <v>33</v>
      </c>
      <c r="L28" s="8" t="s">
        <v>81</v>
      </c>
      <c r="M28" s="8" t="s">
        <v>30</v>
      </c>
      <c r="N28" s="13">
        <v>86</v>
      </c>
      <c r="O28" s="8">
        <v>76.06</v>
      </c>
      <c r="P28" s="16">
        <f t="shared" si="0"/>
        <v>81.03</v>
      </c>
      <c r="Q28" s="19" t="s">
        <v>31</v>
      </c>
      <c r="R28" s="19" t="s">
        <v>31</v>
      </c>
      <c r="S28" s="19" t="s">
        <v>117</v>
      </c>
    </row>
    <row r="29" spans="1:19" s="3" customFormat="1" ht="14.25">
      <c r="A29" s="9">
        <v>26</v>
      </c>
      <c r="B29" s="7" t="s">
        <v>21</v>
      </c>
      <c r="C29" s="23"/>
      <c r="D29" s="23"/>
      <c r="E29" s="23"/>
      <c r="F29" s="23"/>
      <c r="G29" s="23"/>
      <c r="H29" s="14" t="s">
        <v>120</v>
      </c>
      <c r="I29" s="8" t="s">
        <v>121</v>
      </c>
      <c r="J29" s="8" t="s">
        <v>27</v>
      </c>
      <c r="K29" s="8" t="s">
        <v>28</v>
      </c>
      <c r="L29" s="8" t="s">
        <v>81</v>
      </c>
      <c r="M29" s="8" t="s">
        <v>30</v>
      </c>
      <c r="N29" s="13">
        <v>84</v>
      </c>
      <c r="O29" s="8">
        <v>76.33</v>
      </c>
      <c r="P29" s="16">
        <f t="shared" si="0"/>
        <v>80.16499999999999</v>
      </c>
      <c r="Q29" s="19" t="s">
        <v>31</v>
      </c>
      <c r="R29" s="19" t="s">
        <v>31</v>
      </c>
      <c r="S29" s="19" t="s">
        <v>117</v>
      </c>
    </row>
    <row r="30" spans="1:19" s="3" customFormat="1" ht="14.25">
      <c r="A30" s="6">
        <v>27</v>
      </c>
      <c r="B30" s="7" t="s">
        <v>21</v>
      </c>
      <c r="C30" s="24"/>
      <c r="D30" s="24"/>
      <c r="E30" s="24"/>
      <c r="F30" s="24"/>
      <c r="G30" s="24"/>
      <c r="H30" s="14" t="s">
        <v>122</v>
      </c>
      <c r="I30" s="8" t="s">
        <v>123</v>
      </c>
      <c r="J30" s="8" t="s">
        <v>27</v>
      </c>
      <c r="K30" s="8" t="s">
        <v>33</v>
      </c>
      <c r="L30" s="8" t="s">
        <v>81</v>
      </c>
      <c r="M30" s="8" t="s">
        <v>30</v>
      </c>
      <c r="N30" s="13">
        <v>84</v>
      </c>
      <c r="O30" s="8">
        <v>76.06</v>
      </c>
      <c r="P30" s="16">
        <f t="shared" si="0"/>
        <v>80.03</v>
      </c>
      <c r="Q30" s="19" t="s">
        <v>31</v>
      </c>
      <c r="R30" s="19" t="s">
        <v>31</v>
      </c>
      <c r="S30" s="19" t="s">
        <v>117</v>
      </c>
    </row>
    <row r="31" spans="1:19" s="3" customFormat="1" ht="14.25">
      <c r="A31" s="9">
        <v>28</v>
      </c>
      <c r="B31" s="7" t="s">
        <v>21</v>
      </c>
      <c r="C31" s="22" t="s">
        <v>124</v>
      </c>
      <c r="D31" s="22">
        <v>3</v>
      </c>
      <c r="E31" s="22" t="s">
        <v>23</v>
      </c>
      <c r="F31" s="22" t="s">
        <v>41</v>
      </c>
      <c r="G31" s="22" t="s">
        <v>103</v>
      </c>
      <c r="H31" s="14" t="s">
        <v>125</v>
      </c>
      <c r="I31" s="17" t="s">
        <v>126</v>
      </c>
      <c r="J31" s="17" t="s">
        <v>27</v>
      </c>
      <c r="K31" s="17" t="s">
        <v>116</v>
      </c>
      <c r="L31" s="17" t="s">
        <v>46</v>
      </c>
      <c r="M31" s="17" t="s">
        <v>30</v>
      </c>
      <c r="N31" s="13">
        <v>73</v>
      </c>
      <c r="O31" s="8">
        <v>76.58</v>
      </c>
      <c r="P31" s="16">
        <f t="shared" si="0"/>
        <v>74.78999999999999</v>
      </c>
      <c r="Q31" s="19" t="s">
        <v>31</v>
      </c>
      <c r="R31" s="19" t="s">
        <v>31</v>
      </c>
      <c r="S31" s="19"/>
    </row>
    <row r="32" spans="1:19" s="3" customFormat="1" ht="14.25">
      <c r="A32" s="6">
        <v>29</v>
      </c>
      <c r="B32" s="7" t="s">
        <v>21</v>
      </c>
      <c r="C32" s="23"/>
      <c r="D32" s="23"/>
      <c r="E32" s="23"/>
      <c r="F32" s="23"/>
      <c r="G32" s="23"/>
      <c r="H32" s="14" t="s">
        <v>127</v>
      </c>
      <c r="I32" s="17" t="s">
        <v>128</v>
      </c>
      <c r="J32" s="17" t="s">
        <v>27</v>
      </c>
      <c r="K32" s="17" t="s">
        <v>129</v>
      </c>
      <c r="L32" s="17" t="s">
        <v>46</v>
      </c>
      <c r="M32" s="17" t="s">
        <v>30</v>
      </c>
      <c r="N32" s="13">
        <v>63</v>
      </c>
      <c r="O32" s="8">
        <v>79.84</v>
      </c>
      <c r="P32" s="16">
        <f t="shared" si="0"/>
        <v>71.42</v>
      </c>
      <c r="Q32" s="19" t="s">
        <v>31</v>
      </c>
      <c r="R32" s="19" t="s">
        <v>31</v>
      </c>
      <c r="S32" s="19"/>
    </row>
    <row r="33" spans="1:19" s="3" customFormat="1" ht="14.25">
      <c r="A33" s="9">
        <v>30</v>
      </c>
      <c r="B33" s="7" t="s">
        <v>21</v>
      </c>
      <c r="C33" s="24"/>
      <c r="D33" s="24"/>
      <c r="E33" s="24"/>
      <c r="F33" s="24"/>
      <c r="G33" s="24"/>
      <c r="H33" s="14" t="s">
        <v>130</v>
      </c>
      <c r="I33" s="17" t="s">
        <v>131</v>
      </c>
      <c r="J33" s="17" t="s">
        <v>27</v>
      </c>
      <c r="K33" s="17" t="s">
        <v>45</v>
      </c>
      <c r="L33" s="17" t="s">
        <v>46</v>
      </c>
      <c r="M33" s="17" t="s">
        <v>30</v>
      </c>
      <c r="N33" s="13">
        <v>63</v>
      </c>
      <c r="O33" s="8">
        <v>78.17</v>
      </c>
      <c r="P33" s="16">
        <f t="shared" si="0"/>
        <v>70.58500000000001</v>
      </c>
      <c r="Q33" s="19" t="s">
        <v>31</v>
      </c>
      <c r="R33" s="19" t="s">
        <v>31</v>
      </c>
      <c r="S33" s="19"/>
    </row>
    <row r="34" spans="1:18" ht="42" customHeight="1">
      <c r="A34" s="27" t="s">
        <v>132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</row>
    <row r="36" ht="20.25">
      <c r="Q36" s="20"/>
    </row>
    <row r="37" spans="17:18" ht="20.25">
      <c r="Q37" s="25"/>
      <c r="R37" s="25"/>
    </row>
  </sheetData>
  <sheetProtection/>
  <mergeCells count="48">
    <mergeCell ref="A1:S1"/>
    <mergeCell ref="C2:G2"/>
    <mergeCell ref="H2:M2"/>
    <mergeCell ref="A34:R34"/>
    <mergeCell ref="D4:D5"/>
    <mergeCell ref="D7:D8"/>
    <mergeCell ref="D11:D12"/>
    <mergeCell ref="D15:D18"/>
    <mergeCell ref="D19:D23"/>
    <mergeCell ref="D24:D30"/>
    <mergeCell ref="Q37:R37"/>
    <mergeCell ref="A2:A3"/>
    <mergeCell ref="B2:B3"/>
    <mergeCell ref="C4:C5"/>
    <mergeCell ref="C7:C8"/>
    <mergeCell ref="C11:C12"/>
    <mergeCell ref="C15:C18"/>
    <mergeCell ref="C19:C23"/>
    <mergeCell ref="C24:C30"/>
    <mergeCell ref="C31:C33"/>
    <mergeCell ref="D31:D33"/>
    <mergeCell ref="E4:E5"/>
    <mergeCell ref="E7:E8"/>
    <mergeCell ref="E11:E12"/>
    <mergeCell ref="E15:E18"/>
    <mergeCell ref="E19:E23"/>
    <mergeCell ref="E24:E30"/>
    <mergeCell ref="E31:E33"/>
    <mergeCell ref="F4:F5"/>
    <mergeCell ref="F7:F8"/>
    <mergeCell ref="F11:F12"/>
    <mergeCell ref="F15:F18"/>
    <mergeCell ref="F19:F23"/>
    <mergeCell ref="F24:F30"/>
    <mergeCell ref="F31:F33"/>
    <mergeCell ref="G4:G5"/>
    <mergeCell ref="G7:G8"/>
    <mergeCell ref="G11:G12"/>
    <mergeCell ref="G15:G18"/>
    <mergeCell ref="G19:G23"/>
    <mergeCell ref="G24:G30"/>
    <mergeCell ref="G31:G33"/>
    <mergeCell ref="R2:R3"/>
    <mergeCell ref="S2:S3"/>
    <mergeCell ref="N2:N3"/>
    <mergeCell ref="O2:O3"/>
    <mergeCell ref="P2:P3"/>
    <mergeCell ref="Q2:Q3"/>
  </mergeCells>
  <printOptions/>
  <pageMargins left="0.7513888888888889" right="0.751388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User</cp:lastModifiedBy>
  <dcterms:created xsi:type="dcterms:W3CDTF">1996-12-17T01:32:42Z</dcterms:created>
  <dcterms:modified xsi:type="dcterms:W3CDTF">2015-08-17T08:05:49Z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